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goysbh-my.sharepoint.com/personal/afalmuharraqi_mya_gov_bh/Documents/Desktop/New folder/"/>
    </mc:Choice>
  </mc:AlternateContent>
  <xr:revisionPtr revIDLastSave="1" documentId="8_{B91CA761-0639-491B-A2CE-023319CEC52B}" xr6:coauthVersionLast="47" xr6:coauthVersionMax="47" xr10:uidLastSave="{A29DF42A-CEB9-4397-9497-8EE8006DC058}"/>
  <bookViews>
    <workbookView xWindow="-120" yWindow="-120" windowWidth="29040" windowHeight="15720" xr2:uid="{97472961-0A89-4C82-A918-FCC55A901C6A}"/>
  </bookViews>
  <sheets>
    <sheet name="آلية توزيع الإعانات السنوية" sheetId="1" r:id="rId1"/>
    <sheet name="Sheet2" sheetId="2" state="hidden" r:id="rId2"/>
    <sheet name="تقديرات المصروفات التشغيلية" sheetId="3" r:id="rId3"/>
    <sheet name="تقديرات الايرادات" sheetId="5" r:id="rId4"/>
    <sheet name="كشف المشاركين" sheetId="6" r:id="rId5"/>
  </sheets>
  <definedNames>
    <definedName name="_xlnm.Print_Area" localSheetId="0">'آلية توزيع الإعانات السنوية'!$C$1:$M$100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S100" i="1" l="1"/>
  <c r="XS41" i="1"/>
  <c r="XS42" i="1"/>
  <c r="XS43" i="1"/>
  <c r="XS44" i="1"/>
  <c r="XS45" i="1"/>
  <c r="XS46" i="1"/>
  <c r="XS47" i="1"/>
  <c r="XS48" i="1"/>
  <c r="XS49" i="1"/>
  <c r="XS50" i="1"/>
  <c r="XS51" i="1"/>
  <c r="XS52" i="1"/>
  <c r="XS53" i="1"/>
  <c r="XS54" i="1"/>
  <c r="XS55" i="1"/>
  <c r="XS56" i="1"/>
  <c r="XS57" i="1"/>
  <c r="XS58" i="1"/>
  <c r="XS59" i="1"/>
  <c r="XS60" i="1"/>
  <c r="XS61" i="1"/>
  <c r="XS62" i="1"/>
  <c r="XS63" i="1"/>
  <c r="XS64" i="1"/>
  <c r="XS65" i="1"/>
  <c r="XS66" i="1"/>
  <c r="XS67" i="1"/>
  <c r="XS68" i="1"/>
  <c r="XS69" i="1"/>
  <c r="XS70" i="1"/>
  <c r="XS71" i="1"/>
  <c r="XS72" i="1"/>
  <c r="XS73" i="1"/>
  <c r="XS74" i="1"/>
  <c r="XS75" i="1"/>
  <c r="XS76" i="1"/>
  <c r="XS77" i="1"/>
  <c r="XS78" i="1"/>
  <c r="XS79" i="1"/>
  <c r="XS80" i="1"/>
  <c r="XS81" i="1"/>
  <c r="XS82" i="1"/>
  <c r="XS83" i="1"/>
  <c r="XS84" i="1"/>
  <c r="XS85" i="1"/>
  <c r="XS86" i="1"/>
  <c r="XS87" i="1"/>
  <c r="XS88" i="1"/>
  <c r="XS89" i="1"/>
  <c r="XS90" i="1"/>
  <c r="XS91" i="1"/>
  <c r="XS92" i="1"/>
  <c r="XS93" i="1"/>
  <c r="XS94" i="1"/>
  <c r="XS95" i="1"/>
  <c r="XS96" i="1"/>
  <c r="XS97" i="1"/>
  <c r="XS98" i="1"/>
  <c r="XS99" i="1"/>
  <c r="XS40" i="1"/>
  <c r="XS25" i="1"/>
  <c r="XS26" i="1"/>
  <c r="XS27" i="1"/>
  <c r="XS28" i="1"/>
  <c r="XS29" i="1"/>
  <c r="XS30" i="1"/>
  <c r="XS31" i="1"/>
  <c r="L27" i="1"/>
  <c r="XT31" i="1" l="1"/>
  <c r="L25" i="1" s="1"/>
  <c r="XT40" i="1"/>
  <c r="L22" i="1" s="1"/>
  <c r="L28" i="1" l="1"/>
</calcChain>
</file>

<file path=xl/sharedStrings.xml><?xml version="1.0" encoding="utf-8"?>
<sst xmlns="http://schemas.openxmlformats.org/spreadsheetml/2006/main" count="326" uniqueCount="312">
  <si>
    <t xml:space="preserve">رقم التسلسل </t>
  </si>
  <si>
    <t>نوع الفعالية</t>
  </si>
  <si>
    <t>تاريخ الفعالية</t>
  </si>
  <si>
    <t>التكلفة التقديرية</t>
  </si>
  <si>
    <t>العدد المستهدف</t>
  </si>
  <si>
    <t>أسم الفعالية أو البرنامج</t>
  </si>
  <si>
    <t xml:space="preserve">ثقافي </t>
  </si>
  <si>
    <t>اجتماعي</t>
  </si>
  <si>
    <t>رياضي</t>
  </si>
  <si>
    <t>ترفيهي</t>
  </si>
  <si>
    <t>صحي</t>
  </si>
  <si>
    <t>بيئي</t>
  </si>
  <si>
    <t>فني</t>
  </si>
  <si>
    <t>أخرى</t>
  </si>
  <si>
    <t>ملاحظات:</t>
  </si>
  <si>
    <t>*</t>
  </si>
  <si>
    <t>مركز تمكين شباب كرباباد</t>
  </si>
  <si>
    <t>مركز تمكين شباب مدينة عيسى</t>
  </si>
  <si>
    <t>مركز تمكين شباب مدينة زايد</t>
  </si>
  <si>
    <t>مركز تمكين شباب كرزكان</t>
  </si>
  <si>
    <t>مركز تمكين شباب كرانة</t>
  </si>
  <si>
    <t>مركز تمكين شباب عراد</t>
  </si>
  <si>
    <t>مركز تمكين شباب صدد</t>
  </si>
  <si>
    <t>مركز تمكين شباب سلماباد</t>
  </si>
  <si>
    <t>مركز تمكين شباب دمستان</t>
  </si>
  <si>
    <t>مركز تمكين شباب جد حفص</t>
  </si>
  <si>
    <t>مركز تمكين شباب الهملة</t>
  </si>
  <si>
    <t>مركز تمكين شباب النعيم</t>
  </si>
  <si>
    <t>مركز تمكين شباب القادسية</t>
  </si>
  <si>
    <t xml:space="preserve">مركز تمكين شباب السهلة الجنوبية </t>
  </si>
  <si>
    <t>مركز تمكين شباب السهلة الشمالية</t>
  </si>
  <si>
    <t>مركز تمكين شباب السنابس</t>
  </si>
  <si>
    <t>مركز تمكين شباب الديه</t>
  </si>
  <si>
    <t>مركز تمكين شباب الجنوب</t>
  </si>
  <si>
    <t>مركز تمكين شباب الجسرة</t>
  </si>
  <si>
    <t>مركز تمكين شباب أبو قوه</t>
  </si>
  <si>
    <t>مركز تمكين شباب الزلاق</t>
  </si>
  <si>
    <t>مركز تمكين شباب أبو صيبع</t>
  </si>
  <si>
    <t>مركز تمكين شباب القرية</t>
  </si>
  <si>
    <t>مركز تمكين شباب حالتي النعيم والسلطة</t>
  </si>
  <si>
    <t>مركز تمكين شباب الوسطى</t>
  </si>
  <si>
    <t>مركز تمكين شباب جرداب</t>
  </si>
  <si>
    <t>مركز تمكين شباب سافرة</t>
  </si>
  <si>
    <t>مركز تمكين شباب المحرق</t>
  </si>
  <si>
    <t>مركز تمكين شباب الرفاع الشرقي</t>
  </si>
  <si>
    <t>مركز تمكين شباب الحورة والقضيبية</t>
  </si>
  <si>
    <t>مجمع عسكر الرياضي</t>
  </si>
  <si>
    <t>مركز تمكين شباب المرخ</t>
  </si>
  <si>
    <t xml:space="preserve">مركز تمكين شباب الحجر </t>
  </si>
  <si>
    <t>مركز تمكين شباب جبلة حبشي</t>
  </si>
  <si>
    <t>مركز تمكين شباب البحير</t>
  </si>
  <si>
    <t>مركز تمكين شباب البسيتين</t>
  </si>
  <si>
    <t>مركز تمكين  شباب الشاخورة</t>
  </si>
  <si>
    <t>مركز تمكين شباب رأس رمان</t>
  </si>
  <si>
    <t>ذكور</t>
  </si>
  <si>
    <t>إناث</t>
  </si>
  <si>
    <t>اكتشاف</t>
  </si>
  <si>
    <t>صقل</t>
  </si>
  <si>
    <t>إبراز</t>
  </si>
  <si>
    <t>طبيعة الفعالية</t>
  </si>
  <si>
    <t xml:space="preserve">ملاحظات </t>
  </si>
  <si>
    <t>تاريخ انعقاد الجميعة العمومية</t>
  </si>
  <si>
    <t>تسليم محاضر الاجتماعات</t>
  </si>
  <si>
    <t>تاريخ انعقاد الاجتماع</t>
  </si>
  <si>
    <t>لإستعمال وزارة شؤون الشباب والرياضة فقط</t>
  </si>
  <si>
    <t>علمي</t>
  </si>
  <si>
    <t>موافقة الوزارة المسبقة على تاريخ الانعقاد</t>
  </si>
  <si>
    <t>تمت الموافقة</t>
  </si>
  <si>
    <t>لم تتم الموافقة</t>
  </si>
  <si>
    <t>تم التسليم</t>
  </si>
  <si>
    <t>لم يتم التسليم</t>
  </si>
  <si>
    <t>إقامة الجمعية العمومية</t>
  </si>
  <si>
    <t>إقامة 4 اجتماعات على الأقل لمجلس الإدارة</t>
  </si>
  <si>
    <t>نسبة التقييم</t>
  </si>
  <si>
    <t>نتيجة تقييم المركز</t>
  </si>
  <si>
    <t>معيار التقييم</t>
  </si>
  <si>
    <t>يجب على المركز أن يقيم 30 فعالية على الأقل خلال السنة للحصول على تقييم الفعاليات بدرجة كاملة.</t>
  </si>
  <si>
    <t>البند</t>
  </si>
  <si>
    <t>المبلغ (بالدينار)</t>
  </si>
  <si>
    <t xml:space="preserve"> المصروفات التشغيلية </t>
  </si>
  <si>
    <t>معايير التقييم</t>
  </si>
  <si>
    <t>في حال أن المركز قد تجاوز العدد المطلوب للانشطة (أكثر من 30 نشاط) سيتم دراسة الأنشطة الإضافية من قبل المختصين مما قد يأهل المركز للحصول إعانة مالية إضافية.</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</si>
  <si>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</si>
  <si>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</si>
  <si>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</si>
  <si>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</si>
  <si>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</si>
  <si>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</si>
  <si>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</si>
  <si>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</si>
  <si>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</si>
  <si>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</si>
  <si>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</si>
  <si>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</si>
  <si>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</si>
  <si>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</si>
  <si>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</si>
  <si>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</si>
  <si>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</si>
  <si>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</si>
  <si>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</si>
  <si>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</si>
  <si>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</si>
  <si>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</si>
  <si>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</si>
  <si>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</si>
  <si>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</si>
  <si>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</si>
  <si>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</si>
  <si>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</si>
  <si>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</si>
  <si>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</si>
  <si>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</si>
  <si>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</si>
  <si>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</si>
  <si>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</si>
  <si>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</si>
  <si>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</si>
  <si>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</si>
  <si>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</si>
  <si>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</si>
  <si>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</si>
  <si>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</si>
  <si>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</si>
  <si>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</si>
  <si>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</si>
  <si>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</si>
  <si>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</si>
  <si>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</si>
  <si>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</si>
  <si>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</si>
  <si>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</si>
  <si>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</si>
  <si>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</si>
  <si>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</si>
  <si>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</si>
  <si>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</si>
  <si>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</si>
  <si>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</si>
  <si>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</si>
  <si>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</si>
  <si>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</si>
  <si>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</si>
  <si>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</si>
  <si>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</si>
  <si>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</si>
  <si>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</si>
  <si>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</si>
  <si>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</si>
  <si>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</si>
  <si>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</si>
  <si>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</si>
  <si>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</si>
  <si>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</si>
  <si>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</si>
  <si>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</si>
  <si>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</si>
  <si>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</si>
  <si>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</si>
  <si>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</si>
  <si>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</si>
  <si>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</si>
  <si>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</si>
  <si>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</si>
  <si>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</si>
  <si>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</si>
  <si>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</si>
  <si>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</si>
  <si>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</si>
  <si>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</si>
  <si>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</si>
  <si>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</si>
  <si>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</si>
  <si>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</si>
  <si>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</si>
  <si>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</si>
  <si>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</si>
  <si>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</si>
  <si>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</si>
  <si>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</si>
  <si>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</si>
  <si>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</si>
  <si>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أسم المركز:</t>
  </si>
  <si>
    <t>الإعانة السنوية تعتمد إعتماد كلي على معايير التقييم المذكورة  في الجدول أدناه ونسبة انجاز الأنشطة.</t>
  </si>
  <si>
    <r>
      <t xml:space="preserve">اجتماعات مجلس الادارة - العام الماضي </t>
    </r>
    <r>
      <rPr>
        <b/>
        <sz val="16"/>
        <color rgb="FFC00000"/>
        <rFont val="Calibri"/>
        <family val="2"/>
        <scheme val="minor"/>
      </rPr>
      <t>(10%)</t>
    </r>
  </si>
  <si>
    <r>
      <t xml:space="preserve">اجتماع الجمعية العمومية - العام الماضي </t>
    </r>
    <r>
      <rPr>
        <b/>
        <sz val="16"/>
        <color rgb="FFC00000"/>
        <rFont val="Calibri"/>
        <family val="2"/>
        <scheme val="minor"/>
      </rPr>
      <t>(5%)</t>
    </r>
  </si>
  <si>
    <t>يجب على المركز أن لاينفق أي مبلغ مالي إلا وله رابط مع خطة المركز وفي حال أستجد موضوع جديد لم يذكر في الخطة مسبقاً، ينبغي إخطار الأخوة في إدارة تمكين الشباب بالتحديث الجديد على الخطة السنوية والحصول على موافقة على التحديث قبل صرف أي مبلغ.</t>
  </si>
  <si>
    <t>في حال عدم التزام المركز بتواريخ إقامة الفعاليات، يرجى التواصل مع إدارة تمكين الشباب لتحديث الخطة (إلغاء الفعالية أو تأجيل التاريخ)، علماً بأنه سيتم مراجعة ماتم صرفه بناءً على تواريخ إقامة الفعاليات والبرامج بشكل نصف سنوي وفي حال عدم الالتزام بتنفيذ البرامج سيتم اعادة تقييم الخطة السنوية وبالتالي سيتم اعادة احتساب الاعانة.</t>
  </si>
  <si>
    <t>يجب على المركز إقامة 4 اجتماعات على الأقل لمجلس الإدارة وموافات قسم الخدمات بهذه الوزارة بمحاضر الاجتماعات ليتم تسجيلها وحفظها (اجتماعات مجلس الإدارة لكل عام تعتبر عنصر من عناصر تقييم الخطة السنوية في العام الذي يليه).</t>
  </si>
  <si>
    <t>يجب على المركز إقامة الجمعية العمومية والحصول على جميع الموافقات قبل الانعقاد وموافات قسم الخدمات بهذه الوزارة بالمحضر ليتم تسجيله وحفظه (اجتماع الجمعية العمومية لكل عام يعتبر عنصر من عناصر تقييم الخطة السنوية للعام الذي يليه).</t>
  </si>
  <si>
    <t>ملاحظات</t>
  </si>
  <si>
    <t>تقدير الإيرادات</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</si>
  <si>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</si>
  <si>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</si>
  <si>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</si>
  <si>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</si>
  <si>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</si>
  <si>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</si>
  <si>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</si>
  <si>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</si>
  <si>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</si>
  <si>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</si>
  <si>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</si>
  <si>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</si>
  <si>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</si>
  <si>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</si>
  <si>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</si>
  <si>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</si>
  <si>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</si>
  <si>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</si>
  <si>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</si>
  <si>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</si>
  <si>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</si>
  <si>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</si>
  <si>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</si>
  <si>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</si>
  <si>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</si>
  <si>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</si>
  <si>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</si>
  <si>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</si>
  <si>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</si>
  <si>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</si>
  <si>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</si>
  <si>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</si>
  <si>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</si>
  <si>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</si>
  <si>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</si>
  <si>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</si>
  <si>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</si>
  <si>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</si>
  <si>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</si>
  <si>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</si>
  <si>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</si>
  <si>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</si>
  <si>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</si>
  <si>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</si>
  <si>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</si>
  <si>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</si>
  <si>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</si>
  <si>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</si>
  <si>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</si>
  <si>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</si>
  <si>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</si>
  <si>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</si>
  <si>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</si>
  <si>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</si>
  <si>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</si>
  <si>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</si>
  <si>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</si>
  <si>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</si>
  <si>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</si>
  <si>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</si>
  <si>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</si>
  <si>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</si>
  <si>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</si>
  <si>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</si>
  <si>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</si>
  <si>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</si>
  <si>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</si>
  <si>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</si>
  <si>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</si>
  <si>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</si>
  <si>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</si>
  <si>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</si>
  <si>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</si>
  <si>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</si>
  <si>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</si>
  <si>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</si>
  <si>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</si>
  <si>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</si>
  <si>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</si>
  <si>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</si>
  <si>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</si>
  <si>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</si>
  <si>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</si>
  <si>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</si>
  <si>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</si>
  <si>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</si>
  <si>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</si>
  <si>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</si>
  <si>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</si>
  <si>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</si>
  <si>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</si>
  <si>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</si>
  <si>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</si>
  <si>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</si>
  <si>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</si>
  <si>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</si>
  <si>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</si>
  <si>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</si>
  <si>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</si>
  <si>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</si>
  <si>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يرجى ملئ الصفحات الخاصة بتقديرات المصروفات التشغيلية وتقديرات الايرادات وتحديثها  بشكل دوري إن تطلب الأمر.</t>
  </si>
  <si>
    <t>الخطة السنوية لمراكز تمكين الشباب</t>
  </si>
  <si>
    <t>السنة:</t>
  </si>
  <si>
    <t>التزام المركز بمنهجية اكتشاف و صقل و ابراز</t>
  </si>
  <si>
    <t>تقييم الفعاليات (الجودة - العدد)</t>
  </si>
  <si>
    <t>توفر قاعدة بيانات محدثة للمستفيدين من المركز</t>
  </si>
  <si>
    <r>
      <t xml:space="preserve">التزام المركز بمنهجية اكتشاف و صقل و ابراز </t>
    </r>
    <r>
      <rPr>
        <b/>
        <sz val="16"/>
        <color rgb="FFC00000"/>
        <rFont val="Calibri"/>
        <family val="2"/>
        <scheme val="minor"/>
      </rPr>
      <t>(10%)</t>
    </r>
  </si>
  <si>
    <r>
      <t xml:space="preserve">توفر قاعدة بيانات محدثة للمستفيدين من المركز </t>
    </r>
    <r>
      <rPr>
        <b/>
        <sz val="16"/>
        <color rgb="FFC00000"/>
        <rFont val="Calibri"/>
        <family val="2"/>
        <scheme val="minor"/>
      </rPr>
      <t>(10%)</t>
    </r>
  </si>
  <si>
    <t>تم الإلتزام</t>
  </si>
  <si>
    <t xml:space="preserve">تتوفر </t>
  </si>
  <si>
    <t>لا تتوفر</t>
  </si>
  <si>
    <t>لم يتم الإلتزام</t>
  </si>
  <si>
    <t>C1</t>
  </si>
  <si>
    <t>الاسم</t>
  </si>
  <si>
    <t>الرقم الشخصي</t>
  </si>
  <si>
    <t>الجنس</t>
  </si>
  <si>
    <t>المؤهل الاكاديمي</t>
  </si>
  <si>
    <t>رقم الهاتف</t>
  </si>
  <si>
    <t>رمز تسلسل النشاط او الفعالية</t>
  </si>
  <si>
    <t>تسليم التقارير المالية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</si>
</sst>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0_);_(* \(#,##0.000\);_(* &quot;-&quot;??_);_(@_)"/>
  </numFmts>
  <fonts count="16">
    <font>
      <sz val="11"/>
      <color theme="1"/>
      <name val="Calibri"/>
      <family val="2"/>
      <scheme val="minor"/>
    </font>
    <font>
      <sz val="16"/>
      <color theme="1"/>
      <name val="Calibri"/>
      <family val="2"/>
      <scheme val="minor"/>
    </font>
    <font>
      <b/>
      <sz val="11"/>
      <color theme="1"/>
      <name val="Frutiger LT Arabic 45 Light"/>
    </font>
    <font>
      <sz val="16"/>
      <color rgb="FFFF0000"/>
      <name val="Calibri"/>
      <family val="2"/>
      <scheme val="minor"/>
    </font>
    <font>
      <b/>
      <sz val="16"/>
      <color theme="1"/>
      <name val="Calibri"/>
      <family val="2"/>
      <scheme val="minor"/>
    </font>
    <font>
      <sz val="18"/>
      <color theme="1"/>
      <name val="Calibri"/>
      <family val="2"/>
      <scheme val="minor"/>
    </font>
    <font>
      <b/>
      <sz val="18"/>
      <color theme="1"/>
      <name val="Calibri"/>
      <family val="2"/>
      <scheme val="minor"/>
    </font>
    <font>
      <b/>
      <sz val="16"/>
      <color rgb="FFC00000"/>
      <name val="Calibri"/>
      <family val="2"/>
      <scheme val="minor"/>
    </font>
    <font>
      <b/>
      <sz val="20"/>
      <color rgb="FFC00000"/>
      <name val="Calibri"/>
      <family val="2"/>
      <scheme val="minor"/>
    </font>
    <font>
      <b/>
      <sz val="18"/>
      <color rgb="FFC00000"/>
      <name val="Calibri"/>
      <family val="2"/>
      <scheme val="minor"/>
    </font>
    <font>
      <sz val="16"/>
      <color theme="0"/>
      <name val="Calibri"/>
      <family val="2"/>
      <scheme val="minor"/>
    </font>
    <font>
      <b/>
      <sz val="36"/>
      <color theme="1"/>
      <name val="Calibri"/>
      <family val="2"/>
      <scheme val="minor"/>
    </font>
    <font>
      <sz val="11"/>
      <color theme="1"/>
      <name val="Calibri"/>
      <family val="2"/>
      <scheme val="minor"/>
    </font>
    <font>
      <b/>
      <sz val="16"/>
      <name val="Calibri"/>
      <family val="2"/>
      <scheme val="minor"/>
    </font>
    <font>
      <sz val="8"/>
      <name val="Calibri"/>
      <family val="2"/>
      <scheme val="minor"/>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59999389629810485"/>
        <bgColor indexed="64"/>
      </patternFill>
    </fill>
  </fills>
  <borders count="36">
    <border>
      <left/>
      <right/>
      <top/>
      <bottom/>
      <diagonal/>
    </border>
    <border>
      <left/>
      <right/>
      <top/>
      <bottom style="mediumDashed">
        <color auto="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medium">
        <color indexed="64"/>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ck">
        <color auto="1"/>
      </top>
      <bottom style="thick">
        <color auto="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ck">
        <color auto="1"/>
      </right>
      <top/>
      <bottom style="thick">
        <color auto="1"/>
      </bottom>
      <diagonal/>
    </border>
    <border>
      <left style="thick">
        <color auto="1"/>
      </left>
      <right style="thick">
        <color auto="1"/>
      </right>
      <top/>
      <bottom style="thick">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2" fillId="0" borderId="0" applyFont="0" applyFill="0" applyBorder="0" applyAlignment="0" applyProtection="0"/>
  </cellStyleXfs>
  <cellXfs count="120">
    <xf numFmtId="0" fontId="0" fillId="0" borderId="0" xfId="0"/>
    <xf numFmtId="0" fontId="2" fillId="0" borderId="0" xfId="0" applyFont="1"/>
    <xf numFmtId="0" fontId="1" fillId="0" borderId="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protection locked="0"/>
    </xf>
    <xf numFmtId="0" fontId="4" fillId="2" borderId="3" xfId="0" applyFont="1" applyFill="1" applyBorder="1" applyAlignment="1">
      <alignment horizontal="center" vertical="center"/>
    </xf>
    <xf numFmtId="0" fontId="1" fillId="2" borderId="0" xfId="0" applyFont="1" applyFill="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vertical="center"/>
    </xf>
    <xf numFmtId="0" fontId="3" fillId="2" borderId="3" xfId="0" applyFont="1" applyFill="1" applyBorder="1" applyAlignment="1">
      <alignment horizontal="left"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1" fillId="2" borderId="0" xfId="0" applyFont="1" applyFill="1"/>
    <xf numFmtId="0" fontId="1" fillId="2" borderId="0" xfId="0" applyFont="1" applyFill="1" applyAlignment="1">
      <alignment vertical="center"/>
    </xf>
    <xf numFmtId="0" fontId="3" fillId="2" borderId="3" xfId="0" applyFont="1" applyFill="1" applyBorder="1" applyAlignment="1">
      <alignment horizontal="left" vertical="top"/>
    </xf>
    <xf numFmtId="0" fontId="1" fillId="2" borderId="0" xfId="0" applyFont="1" applyFill="1" applyAlignment="1">
      <alignment vertical="top" wrapText="1"/>
    </xf>
    <xf numFmtId="0" fontId="4" fillId="2" borderId="0" xfId="0" applyFont="1" applyFill="1" applyAlignment="1">
      <alignment horizontal="right" vertical="top" wrapText="1"/>
    </xf>
    <xf numFmtId="0" fontId="4" fillId="2" borderId="0" xfId="0" applyFont="1" applyFill="1" applyAlignment="1">
      <alignment horizontal="center" vertical="top" wrapText="1"/>
    </xf>
    <xf numFmtId="0" fontId="4" fillId="2" borderId="4" xfId="0" applyFont="1" applyFill="1" applyBorder="1" applyAlignment="1">
      <alignment horizontal="right" vertical="top" wrapText="1"/>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4" fillId="3" borderId="2" xfId="0" applyFont="1" applyFill="1" applyBorder="1" applyAlignment="1">
      <alignment horizontal="center" vertical="center"/>
    </xf>
    <xf numFmtId="9" fontId="4" fillId="2" borderId="10" xfId="0" applyNumberFormat="1" applyFont="1" applyFill="1" applyBorder="1" applyAlignment="1">
      <alignment horizontal="center" vertical="center" wrapText="1"/>
    </xf>
    <xf numFmtId="0" fontId="10" fillId="2" borderId="0" xfId="0" applyFont="1" applyFill="1"/>
    <xf numFmtId="0" fontId="1" fillId="5" borderId="6" xfId="0" applyFont="1" applyFill="1" applyBorder="1" applyAlignment="1" applyProtection="1">
      <alignment horizontal="center" vertical="center"/>
      <protection locked="0"/>
    </xf>
    <xf numFmtId="0" fontId="1" fillId="4" borderId="7" xfId="0" applyFont="1" applyFill="1" applyBorder="1" applyAlignment="1">
      <alignment horizontal="center" vertical="center"/>
    </xf>
    <xf numFmtId="0" fontId="1" fillId="5" borderId="7" xfId="0" applyFont="1" applyFill="1" applyBorder="1" applyAlignment="1" applyProtection="1">
      <alignment horizontal="center" vertical="center"/>
      <protection locked="0"/>
    </xf>
    <xf numFmtId="0" fontId="10" fillId="2" borderId="0" xfId="0" applyFont="1" applyFill="1" applyAlignment="1">
      <alignment vertical="center"/>
    </xf>
    <xf numFmtId="9" fontId="4" fillId="4" borderId="10" xfId="0" applyNumberFormat="1" applyFont="1" applyFill="1" applyBorder="1" applyAlignment="1">
      <alignment horizontal="center" vertical="center"/>
    </xf>
    <xf numFmtId="9" fontId="9" fillId="4" borderId="10" xfId="0" applyNumberFormat="1" applyFont="1" applyFill="1" applyBorder="1" applyAlignment="1">
      <alignment horizontal="center" vertical="center" wrapText="1"/>
    </xf>
    <xf numFmtId="0" fontId="1" fillId="5" borderId="8"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4" fillId="4" borderId="12" xfId="0" applyFont="1" applyFill="1" applyBorder="1" applyAlignment="1">
      <alignment horizontal="center" vertical="center" wrapText="1"/>
    </xf>
    <xf numFmtId="0" fontId="0" fillId="0" borderId="0" xfId="0" applyProtection="1">
      <protection locked="0"/>
    </xf>
    <xf numFmtId="0" fontId="4" fillId="3" borderId="12" xfId="0" applyFont="1" applyFill="1" applyBorder="1" applyAlignment="1">
      <alignment horizontal="center" vertical="center" wrapText="1"/>
    </xf>
    <xf numFmtId="0" fontId="4" fillId="0" borderId="12" xfId="0" applyFont="1" applyBorder="1" applyAlignment="1" applyProtection="1">
      <alignment horizontal="right" vertical="center" wrapText="1"/>
      <protection locked="0"/>
    </xf>
    <xf numFmtId="38" fontId="1" fillId="5" borderId="8" xfId="0" applyNumberFormat="1" applyFont="1" applyFill="1" applyBorder="1" applyAlignment="1" applyProtection="1">
      <alignment horizontal="center" vertical="center"/>
      <protection locked="0"/>
    </xf>
    <xf numFmtId="38" fontId="1" fillId="5" borderId="6" xfId="0" applyNumberFormat="1" applyFont="1" applyFill="1" applyBorder="1" applyAlignment="1" applyProtection="1">
      <alignment horizontal="center" vertical="center"/>
      <protection locked="0"/>
    </xf>
    <xf numFmtId="38" fontId="1" fillId="5" borderId="7" xfId="0" applyNumberFormat="1" applyFont="1" applyFill="1" applyBorder="1" applyAlignment="1" applyProtection="1">
      <alignment horizontal="center" vertical="center"/>
      <protection locked="0"/>
    </xf>
    <xf numFmtId="38" fontId="1" fillId="0" borderId="8" xfId="0" applyNumberFormat="1" applyFont="1" applyBorder="1" applyAlignment="1" applyProtection="1">
      <alignment horizontal="center" vertical="center"/>
      <protection locked="0"/>
    </xf>
    <xf numFmtId="38" fontId="1" fillId="0" borderId="6" xfId="0" applyNumberFormat="1" applyFont="1" applyBorder="1" applyAlignment="1" applyProtection="1">
      <alignment horizontal="center" vertical="center"/>
      <protection locked="0"/>
    </xf>
    <xf numFmtId="38" fontId="1" fillId="0" borderId="7" xfId="0" applyNumberFormat="1" applyFont="1" applyBorder="1" applyAlignment="1" applyProtection="1">
      <alignment horizontal="center" vertical="center"/>
      <protection locked="0"/>
    </xf>
    <xf numFmtId="38" fontId="1" fillId="0" borderId="0" xfId="0" applyNumberFormat="1" applyFont="1" applyAlignment="1" applyProtection="1">
      <alignment horizontal="center"/>
      <protection locked="0"/>
    </xf>
    <xf numFmtId="38" fontId="4" fillId="0" borderId="12" xfId="0" applyNumberFormat="1" applyFont="1" applyBorder="1" applyAlignment="1" applyProtection="1">
      <alignment horizontal="right" vertical="center" wrapText="1"/>
      <protection locked="0"/>
    </xf>
    <xf numFmtId="0" fontId="4" fillId="2" borderId="1" xfId="0" applyFont="1" applyFill="1" applyBorder="1" applyAlignment="1" applyProtection="1">
      <alignment horizontal="center" vertical="center" readingOrder="1"/>
      <protection locked="0"/>
    </xf>
    <xf numFmtId="9" fontId="4" fillId="3" borderId="10" xfId="0" applyNumberFormat="1" applyFont="1" applyFill="1" applyBorder="1" applyAlignment="1">
      <alignment horizontal="center" vertical="center"/>
    </xf>
    <xf numFmtId="0" fontId="3" fillId="6" borderId="0" xfId="0" applyFont="1" applyFill="1"/>
    <xf numFmtId="0" fontId="3" fillId="6" borderId="0" xfId="0" applyFont="1" applyFill="1" applyAlignment="1">
      <alignment vertical="center"/>
    </xf>
    <xf numFmtId="164" fontId="3" fillId="6" borderId="0" xfId="1" applyNumberFormat="1" applyFont="1" applyFill="1" applyAlignment="1" applyProtection="1">
      <alignment vertical="center"/>
    </xf>
    <xf numFmtId="0" fontId="0" fillId="0" borderId="0" xfId="0" applyAlignment="1">
      <alignment horizontal="center"/>
    </xf>
    <xf numFmtId="0" fontId="1" fillId="4" borderId="19" xfId="0" applyFont="1" applyFill="1" applyBorder="1" applyAlignment="1">
      <alignment horizontal="center" vertical="center"/>
    </xf>
    <xf numFmtId="0" fontId="0" fillId="0" borderId="17" xfId="0" applyBorder="1" applyAlignment="1">
      <alignment horizontal="center"/>
    </xf>
    <xf numFmtId="0" fontId="0" fillId="0" borderId="24" xfId="0" applyBorder="1" applyAlignment="1">
      <alignment horizontal="center"/>
    </xf>
    <xf numFmtId="0" fontId="0" fillId="0" borderId="12"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15" fillId="0" borderId="18" xfId="0" applyFont="1" applyBorder="1" applyAlignment="1">
      <alignment horizontal="center" vertical="center" wrapText="1"/>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0" fillId="0" borderId="23"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4" fillId="2" borderId="0" xfId="0" applyFont="1" applyFill="1" applyAlignment="1">
      <alignment horizontal="left"/>
    </xf>
    <xf numFmtId="0" fontId="1" fillId="2" borderId="0" xfId="0" applyFont="1" applyFill="1" applyAlignment="1">
      <alignment horizontal="center" vertical="center"/>
    </xf>
    <xf numFmtId="0" fontId="4" fillId="2" borderId="0" xfId="0" applyFont="1" applyFill="1" applyAlignment="1">
      <alignment horizontal="center" vertical="center"/>
    </xf>
    <xf numFmtId="0" fontId="3" fillId="2" borderId="34" xfId="0" applyFont="1" applyFill="1" applyBorder="1" applyAlignment="1">
      <alignment horizontal="left" vertical="center"/>
    </xf>
    <xf numFmtId="0" fontId="4" fillId="2" borderId="35" xfId="0" applyFont="1" applyFill="1" applyBorder="1" applyAlignment="1">
      <alignment horizontal="right" vertical="top" wrapText="1"/>
    </xf>
    <xf numFmtId="0" fontId="11" fillId="2" borderId="18"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4" xfId="0" applyFont="1" applyFill="1" applyBorder="1" applyAlignment="1">
      <alignment horizontal="center" vertical="center"/>
    </xf>
    <xf numFmtId="0" fontId="4" fillId="2" borderId="1" xfId="0" applyFont="1" applyFill="1" applyBorder="1" applyAlignment="1" applyProtection="1">
      <alignment horizontal="right" vertical="center" readingOrder="1"/>
      <protection locked="0"/>
    </xf>
    <xf numFmtId="0" fontId="4" fillId="3" borderId="2" xfId="0" applyFont="1" applyFill="1" applyBorder="1" applyAlignment="1">
      <alignment horizontal="center" vertical="center"/>
    </xf>
    <xf numFmtId="0" fontId="13" fillId="2" borderId="0" xfId="0" applyFont="1" applyFill="1" applyAlignment="1">
      <alignment horizontal="right" vertical="top"/>
    </xf>
    <xf numFmtId="0" fontId="13" fillId="2" borderId="4" xfId="0" applyFont="1" applyFill="1" applyBorder="1" applyAlignment="1">
      <alignment horizontal="right" vertical="top"/>
    </xf>
    <xf numFmtId="0" fontId="4" fillId="2" borderId="0" xfId="0" applyFont="1" applyFill="1" applyAlignment="1">
      <alignment horizontal="right" vertical="top" wrapText="1"/>
    </xf>
    <xf numFmtId="0" fontId="4" fillId="2" borderId="4" xfId="0" applyFont="1" applyFill="1" applyBorder="1" applyAlignment="1">
      <alignment horizontal="right" vertical="top" wrapText="1"/>
    </xf>
    <xf numFmtId="0" fontId="4" fillId="2" borderId="0" xfId="0" applyFont="1" applyFill="1" applyAlignment="1">
      <alignment horizontal="right" vertical="top"/>
    </xf>
    <xf numFmtId="0" fontId="4" fillId="2" borderId="4" xfId="0" applyFont="1" applyFill="1" applyBorder="1" applyAlignment="1">
      <alignment horizontal="right" vertical="top"/>
    </xf>
    <xf numFmtId="0" fontId="4" fillId="3" borderId="10" xfId="0" applyFont="1" applyFill="1" applyBorder="1" applyAlignment="1">
      <alignment horizontal="center" vertical="center" wrapText="1"/>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1" xfId="0" applyFont="1" applyFill="1" applyBorder="1" applyAlignment="1">
      <alignment horizontal="center" vertical="center" wrapText="1"/>
    </xf>
    <xf numFmtId="0" fontId="8" fillId="4" borderId="10" xfId="0" applyFont="1" applyFill="1" applyBorder="1" applyAlignment="1">
      <alignment horizontal="center" vertical="center" wrapText="1"/>
    </xf>
    <xf numFmtId="9" fontId="4" fillId="3" borderId="13" xfId="0" applyNumberFormat="1" applyFont="1" applyFill="1" applyBorder="1" applyAlignment="1">
      <alignment horizontal="center" vertical="center"/>
    </xf>
    <xf numFmtId="9" fontId="4" fillId="3" borderId="14" xfId="0" applyNumberFormat="1" applyFont="1" applyFill="1" applyBorder="1" applyAlignment="1">
      <alignment horizontal="center" vertical="center"/>
    </xf>
    <xf numFmtId="9" fontId="4" fillId="3" borderId="15" xfId="0" applyNumberFormat="1" applyFont="1" applyFill="1" applyBorder="1" applyAlignment="1">
      <alignment horizontal="center" vertical="center"/>
    </xf>
    <xf numFmtId="0" fontId="5"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 fillId="5" borderId="6" xfId="0" applyFont="1" applyFill="1" applyBorder="1" applyAlignment="1" applyProtection="1">
      <alignment horizontal="center" vertical="center"/>
      <protection locked="0"/>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0" xfId="0" applyFont="1" applyFill="1" applyBorder="1" applyAlignment="1">
      <alignment horizontal="center" vertical="center" wrapText="1"/>
    </xf>
    <xf numFmtId="14" fontId="13" fillId="4" borderId="11"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 fillId="5" borderId="8" xfId="0" applyFont="1" applyFill="1" applyBorder="1" applyAlignment="1" applyProtection="1">
      <alignment horizontal="center" vertical="center"/>
      <protection locked="0"/>
    </xf>
    <xf numFmtId="0" fontId="4" fillId="3" borderId="1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14" fontId="13" fillId="4" borderId="16" xfId="0" applyNumberFormat="1" applyFont="1" applyFill="1" applyBorder="1" applyAlignment="1">
      <alignment horizontal="center" vertical="center"/>
    </xf>
    <xf numFmtId="14" fontId="13" fillId="4" borderId="14" xfId="0" applyNumberFormat="1" applyFont="1" applyFill="1" applyBorder="1" applyAlignment="1">
      <alignment horizontal="center" vertical="center"/>
    </xf>
    <xf numFmtId="14" fontId="13" fillId="4" borderId="15" xfId="0" applyNumberFormat="1" applyFont="1" applyFill="1" applyBorder="1" applyAlignment="1">
      <alignment horizontal="center" vertical="center"/>
    </xf>
    <xf numFmtId="0" fontId="1" fillId="5" borderId="7"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3" borderId="12" xfId="0" applyFont="1" applyFill="1" applyBorder="1" applyAlignment="1">
      <alignment horizontal="center" vertical="center" wrapText="1"/>
    </xf>
    <xf numFmtId="0" fontId="4" fillId="0" borderId="12" xfId="0" applyFont="1" applyBorder="1" applyAlignment="1" applyProtection="1">
      <alignment horizontal="right" vertical="center" wrapText="1"/>
      <protection locked="0"/>
    </xf>
    <xf numFmtId="0" fontId="8" fillId="4" borderId="1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807005</xdr:colOff>
      <xdr:row>1</xdr:row>
      <xdr:rowOff>179295</xdr:rowOff>
    </xdr:from>
    <xdr:to>
      <xdr:col>12</xdr:col>
      <xdr:colOff>1171950</xdr:colOff>
      <xdr:row>4</xdr:row>
      <xdr:rowOff>750562</xdr:rowOff>
    </xdr:to>
    <xdr:pic>
      <xdr:nvPicPr>
        <xdr:cNvPr id="3" name="Picture 2">
          <a:extLst>
            <a:ext uri="{FF2B5EF4-FFF2-40B4-BE49-F238E27FC236}">
              <a16:creationId xmlns:a16="http://schemas.microsoft.com/office/drawing/2014/main" id="{1483F58E-03D2-854D-0A52-3FC49DBDAFFD}"/>
            </a:ext>
          </a:extLst>
        </xdr:cNvPr>
        <xdr:cNvPicPr>
          <a:picLocks noChangeAspect="1"/>
        </xdr:cNvPicPr>
      </xdr:nvPicPr>
      <xdr:blipFill>
        <a:blip xmlns:r="http://schemas.openxmlformats.org/officeDocument/2006/relationships" r:embed="rId1"/>
        <a:stretch>
          <a:fillRect/>
        </a:stretch>
      </xdr:blipFill>
      <xdr:spPr>
        <a:xfrm>
          <a:off x="9908649256" y="448236"/>
          <a:ext cx="1989798" cy="1736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2876550</xdr:colOff>
      <xdr:row>0</xdr:row>
      <xdr:rowOff>171450</xdr:rowOff>
    </xdr:from>
    <xdr:to>
      <xdr:col>9</xdr:col>
      <xdr:colOff>4330568</xdr:colOff>
      <xdr:row>1</xdr:row>
      <xdr:rowOff>1209675</xdr:rowOff>
    </xdr:to>
    <xdr:pic>
      <xdr:nvPicPr>
        <xdr:cNvPr id="2" name="Picture 1">
          <a:extLst>
            <a:ext uri="{FF2B5EF4-FFF2-40B4-BE49-F238E27FC236}">
              <a16:creationId xmlns:a16="http://schemas.microsoft.com/office/drawing/2014/main" id="{9B591EB8-C8DD-4AEF-9E2B-61CBB98F7DDA}"/>
            </a:ext>
          </a:extLst>
        </xdr:cNvPr>
        <xdr:cNvPicPr>
          <a:picLocks noChangeAspect="1"/>
        </xdr:cNvPicPr>
      </xdr:nvPicPr>
      <xdr:blipFill>
        <a:blip xmlns:r="http://schemas.openxmlformats.org/officeDocument/2006/relationships" r:embed="rId1"/>
        <a:stretch>
          <a:fillRect/>
        </a:stretch>
      </xdr:blipFill>
      <xdr:spPr>
        <a:xfrm>
          <a:off x="403357" y="171450"/>
          <a:ext cx="1454018"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2899094</xdr:colOff>
      <xdr:row>0</xdr:row>
      <xdr:rowOff>209549</xdr:rowOff>
    </xdr:from>
    <xdr:to>
      <xdr:col>9</xdr:col>
      <xdr:colOff>4353112</xdr:colOff>
      <xdr:row>1</xdr:row>
      <xdr:rowOff>1247774</xdr:rowOff>
    </xdr:to>
    <xdr:pic>
      <xdr:nvPicPr>
        <xdr:cNvPr id="2" name="Picture 1">
          <a:extLst>
            <a:ext uri="{FF2B5EF4-FFF2-40B4-BE49-F238E27FC236}">
              <a16:creationId xmlns:a16="http://schemas.microsoft.com/office/drawing/2014/main" id="{AEB8B2AE-04E3-88B5-CAB5-54C175B9B147}"/>
            </a:ext>
          </a:extLst>
        </xdr:cNvPr>
        <xdr:cNvPicPr>
          <a:picLocks noChangeAspect="1"/>
        </xdr:cNvPicPr>
      </xdr:nvPicPr>
      <xdr:blipFill>
        <a:blip xmlns:r="http://schemas.openxmlformats.org/officeDocument/2006/relationships" r:embed="rId1"/>
        <a:stretch>
          <a:fillRect/>
        </a:stretch>
      </xdr:blipFill>
      <xdr:spPr>
        <a:xfrm>
          <a:off x="380813" y="209549"/>
          <a:ext cx="1454018" cy="12477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38C6-4F22-4448-BA97-7BC75F5EE839}">
  <sheetPr>
    <pageSetUpPr fitToPage="1"/>
  </sheetPr>
  <dimension ref="C1:YU100"/>
  <sheetViews>
    <sheetView rightToLeft="1" tabSelected="1" view="pageBreakPreview" zoomScale="70" zoomScaleNormal="70" zoomScaleSheetLayoutView="70" workbookViewId="0">
      <selection activeCell="K41" sqref="K41:M41"/>
    </sheetView>
  </sheetViews>
  <sheetFormatPr defaultRowHeight="21"/>
  <cols>
    <col min="1" max="2" width="9.140625" style="14"/>
    <col min="3" max="3" width="15.7109375" style="5" customWidth="1"/>
    <col min="4" max="4" width="19.140625" style="5" customWidth="1"/>
    <col min="5" max="5" width="16.5703125" style="6" customWidth="1"/>
    <col min="6" max="6" width="78.7109375" style="6" customWidth="1"/>
    <col min="7" max="7" width="18.140625" style="6" bestFit="1" customWidth="1"/>
    <col min="8" max="8" width="18.140625" style="6" customWidth="1"/>
    <col min="9" max="9" width="23.5703125" style="6" customWidth="1"/>
    <col min="10" max="10" width="22.140625" style="45" customWidth="1"/>
    <col min="11" max="11" width="20.85546875" style="6" customWidth="1"/>
    <col min="12" max="12" width="24.42578125" style="6" customWidth="1"/>
    <col min="13" max="13" width="29.85546875" style="6" customWidth="1"/>
    <col min="14" max="14" width="9.140625" style="14" customWidth="1"/>
    <col min="15" max="16" width="9.140625" style="14"/>
    <col min="19" max="19" width="9.140625" style="14"/>
    <col min="20" max="20" width="10" style="14" customWidth="1"/>
    <col min="21" max="293" width="9.140625" style="14" customWidth="1"/>
    <col min="296" max="642" width="9.140625" style="14" customWidth="1"/>
    <col min="643" max="644" width="0" style="49" hidden="1" customWidth="1"/>
    <col min="645" max="664" width="9.140625" style="14" customWidth="1"/>
    <col min="665" max="666" width="9.140625" style="14"/>
    <col min="672" max="16384" width="9.140625" style="14"/>
  </cols>
  <sheetData>
    <row r="1" spans="3:13" ht="21" customHeight="1">
      <c r="C1" s="72" t="s">
        <v>293</v>
      </c>
      <c r="D1" s="73"/>
      <c r="E1" s="73"/>
      <c r="F1" s="73"/>
      <c r="G1" s="73"/>
      <c r="H1" s="73"/>
      <c r="I1" s="73"/>
      <c r="J1" s="73"/>
      <c r="K1" s="73"/>
      <c r="L1" s="73"/>
      <c r="M1" s="74"/>
    </row>
    <row r="2" spans="3:13" ht="49.5" customHeight="1">
      <c r="C2" s="75"/>
      <c r="D2" s="76"/>
      <c r="E2" s="76"/>
      <c r="F2" s="76"/>
      <c r="G2" s="76"/>
      <c r="H2" s="76"/>
      <c r="I2" s="76"/>
      <c r="J2" s="76"/>
      <c r="K2" s="76"/>
      <c r="L2" s="76"/>
      <c r="M2" s="77"/>
    </row>
    <row r="3" spans="3:13" ht="21" customHeight="1">
      <c r="C3" s="75"/>
      <c r="D3" s="76"/>
      <c r="E3" s="76"/>
      <c r="F3" s="76"/>
      <c r="G3" s="76"/>
      <c r="H3" s="76"/>
      <c r="I3" s="76"/>
      <c r="J3" s="76"/>
      <c r="K3" s="76"/>
      <c r="L3" s="76"/>
      <c r="M3" s="77"/>
    </row>
    <row r="4" spans="3:13" ht="21" customHeight="1">
      <c r="C4" s="75"/>
      <c r="D4" s="76"/>
      <c r="E4" s="76"/>
      <c r="F4" s="76"/>
      <c r="G4" s="76"/>
      <c r="H4" s="76"/>
      <c r="I4" s="76"/>
      <c r="J4" s="76"/>
      <c r="K4" s="76"/>
      <c r="L4" s="76"/>
      <c r="M4" s="77"/>
    </row>
    <row r="5" spans="3:13" ht="75.75" customHeight="1">
      <c r="C5" s="75"/>
      <c r="D5" s="76"/>
      <c r="E5" s="76"/>
      <c r="F5" s="76"/>
      <c r="G5" s="76"/>
      <c r="H5" s="76"/>
      <c r="I5" s="76"/>
      <c r="J5" s="76"/>
      <c r="K5" s="76"/>
      <c r="L5" s="76"/>
      <c r="M5" s="77"/>
    </row>
    <row r="6" spans="3:13" ht="21.75" thickBot="1">
      <c r="C6" s="7" t="s">
        <v>182</v>
      </c>
      <c r="D6" s="78"/>
      <c r="E6" s="78"/>
      <c r="F6" s="78"/>
      <c r="G6" s="8"/>
      <c r="H6" s="67" t="s">
        <v>294</v>
      </c>
      <c r="I6" s="47"/>
      <c r="J6" s="8"/>
      <c r="K6" s="8"/>
      <c r="L6" s="8"/>
      <c r="M6" s="9"/>
    </row>
    <row r="7" spans="3:13">
      <c r="C7" s="10"/>
      <c r="D7" s="68"/>
      <c r="E7" s="8"/>
      <c r="F7" s="8"/>
      <c r="G7" s="8"/>
      <c r="H7" s="8"/>
      <c r="I7" s="8"/>
      <c r="J7" s="8"/>
      <c r="K7" s="8"/>
      <c r="L7" s="8"/>
      <c r="M7" s="9"/>
    </row>
    <row r="8" spans="3:13">
      <c r="C8" s="7" t="s">
        <v>14</v>
      </c>
      <c r="D8" s="69"/>
      <c r="E8" s="8"/>
      <c r="F8" s="8"/>
      <c r="G8" s="8"/>
      <c r="H8" s="8"/>
      <c r="I8" s="8"/>
      <c r="J8" s="8"/>
      <c r="K8" s="8"/>
      <c r="L8" s="8"/>
      <c r="M8" s="9"/>
    </row>
    <row r="9" spans="3:13" ht="27.75" customHeight="1">
      <c r="C9" s="16" t="s">
        <v>15</v>
      </c>
      <c r="D9" s="80" t="s">
        <v>76</v>
      </c>
      <c r="E9" s="80"/>
      <c r="F9" s="80"/>
      <c r="G9" s="80"/>
      <c r="H9" s="80"/>
      <c r="I9" s="80"/>
      <c r="J9" s="80"/>
      <c r="K9" s="80"/>
      <c r="L9" s="80"/>
      <c r="M9" s="81"/>
    </row>
    <row r="10" spans="3:13" ht="27.75" customHeight="1">
      <c r="C10" s="11" t="s">
        <v>15</v>
      </c>
      <c r="D10" s="82" t="s">
        <v>186</v>
      </c>
      <c r="E10" s="82"/>
      <c r="F10" s="82"/>
      <c r="G10" s="82"/>
      <c r="H10" s="82"/>
      <c r="I10" s="82"/>
      <c r="J10" s="82"/>
      <c r="K10" s="82"/>
      <c r="L10" s="82"/>
      <c r="M10" s="83"/>
    </row>
    <row r="11" spans="3:13" ht="27.75" customHeight="1">
      <c r="C11" s="16" t="s">
        <v>15</v>
      </c>
      <c r="D11" s="84" t="s">
        <v>183</v>
      </c>
      <c r="E11" s="84"/>
      <c r="F11" s="84"/>
      <c r="G11" s="84"/>
      <c r="H11" s="84"/>
      <c r="I11" s="84"/>
      <c r="J11" s="84"/>
      <c r="K11" s="84"/>
      <c r="L11" s="84"/>
      <c r="M11" s="85"/>
    </row>
    <row r="12" spans="3:13" ht="25.5" customHeight="1">
      <c r="C12" s="16" t="s">
        <v>15</v>
      </c>
      <c r="D12" s="82" t="s">
        <v>81</v>
      </c>
      <c r="E12" s="82"/>
      <c r="F12" s="82"/>
      <c r="G12" s="82"/>
      <c r="H12" s="82"/>
      <c r="I12" s="82"/>
      <c r="J12" s="82"/>
      <c r="K12" s="82"/>
      <c r="L12" s="82"/>
      <c r="M12" s="83"/>
    </row>
    <row r="13" spans="3:13" ht="27" customHeight="1">
      <c r="C13" s="11" t="s">
        <v>15</v>
      </c>
      <c r="D13" s="82" t="s">
        <v>187</v>
      </c>
      <c r="E13" s="82"/>
      <c r="F13" s="82"/>
      <c r="G13" s="82"/>
      <c r="H13" s="82"/>
      <c r="I13" s="82"/>
      <c r="J13" s="82"/>
      <c r="K13" s="82"/>
      <c r="L13" s="82"/>
      <c r="M13" s="83"/>
    </row>
    <row r="14" spans="3:13" ht="21" customHeight="1">
      <c r="C14" s="11"/>
      <c r="D14" s="82"/>
      <c r="E14" s="82"/>
      <c r="F14" s="82"/>
      <c r="G14" s="82"/>
      <c r="H14" s="82"/>
      <c r="I14" s="82"/>
      <c r="J14" s="82"/>
      <c r="K14" s="82"/>
      <c r="L14" s="82"/>
      <c r="M14" s="83"/>
    </row>
    <row r="15" spans="3:13" ht="27.75" customHeight="1">
      <c r="C15" s="16" t="s">
        <v>15</v>
      </c>
      <c r="D15" s="84" t="s">
        <v>292</v>
      </c>
      <c r="E15" s="84"/>
      <c r="F15" s="84"/>
      <c r="G15" s="84"/>
      <c r="H15" s="84"/>
      <c r="I15" s="84"/>
      <c r="J15" s="84"/>
      <c r="K15" s="84"/>
      <c r="L15" s="84"/>
      <c r="M15" s="85"/>
    </row>
    <row r="16" spans="3:13" ht="30" customHeight="1">
      <c r="C16" s="11" t="s">
        <v>15</v>
      </c>
      <c r="D16" s="82" t="s">
        <v>188</v>
      </c>
      <c r="E16" s="82"/>
      <c r="F16" s="82"/>
      <c r="G16" s="82"/>
      <c r="H16" s="82"/>
      <c r="I16" s="82"/>
      <c r="J16" s="82"/>
      <c r="K16" s="82"/>
      <c r="L16" s="82"/>
      <c r="M16" s="83"/>
    </row>
    <row r="17" spans="3:644" ht="27" customHeight="1">
      <c r="C17" s="11" t="s">
        <v>15</v>
      </c>
      <c r="D17" s="82" t="s">
        <v>189</v>
      </c>
      <c r="E17" s="82"/>
      <c r="F17" s="82"/>
      <c r="G17" s="82"/>
      <c r="H17" s="82"/>
      <c r="I17" s="82"/>
      <c r="J17" s="82"/>
      <c r="K17" s="82"/>
      <c r="L17" s="82"/>
      <c r="M17" s="83"/>
    </row>
    <row r="18" spans="3:644" ht="26.25" customHeight="1" thickBot="1">
      <c r="C18" s="70"/>
      <c r="D18" s="71"/>
      <c r="E18" s="71"/>
      <c r="F18" s="71"/>
      <c r="G18" s="18"/>
      <c r="H18" s="71"/>
      <c r="I18" s="71"/>
      <c r="J18" s="71"/>
      <c r="K18" s="71"/>
      <c r="L18" s="71"/>
      <c r="M18" s="20"/>
      <c r="X18" s="25"/>
      <c r="Y18" s="25"/>
      <c r="Z18" s="25"/>
      <c r="AA18" s="25"/>
      <c r="AB18" s="25"/>
      <c r="AC18" s="25"/>
      <c r="AD18" s="25"/>
      <c r="AE18" s="25"/>
      <c r="AF18" s="25"/>
    </row>
    <row r="19" spans="3:644" ht="27" customHeight="1" thickBot="1">
      <c r="C19" s="87" t="s">
        <v>64</v>
      </c>
      <c r="D19" s="88"/>
      <c r="E19" s="88"/>
      <c r="F19" s="88"/>
      <c r="G19" s="18"/>
      <c r="H19" s="91" t="s">
        <v>80</v>
      </c>
      <c r="I19" s="91"/>
      <c r="J19" s="91"/>
      <c r="K19" s="91"/>
      <c r="L19" s="91"/>
      <c r="M19" s="20"/>
      <c r="X19" s="25"/>
      <c r="Y19" s="25"/>
      <c r="Z19" s="25"/>
      <c r="AA19" s="25"/>
      <c r="AB19" s="25"/>
      <c r="AC19" s="25"/>
      <c r="AD19" s="25"/>
      <c r="AE19" s="25"/>
      <c r="AF19" s="25"/>
    </row>
    <row r="20" spans="3:644" ht="27" customHeight="1" thickTop="1" thickBot="1">
      <c r="C20" s="89"/>
      <c r="D20" s="90"/>
      <c r="E20" s="90"/>
      <c r="F20" s="90"/>
      <c r="G20" s="18"/>
      <c r="H20" s="92"/>
      <c r="I20" s="92"/>
      <c r="J20" s="92"/>
      <c r="K20" s="92"/>
      <c r="L20" s="92"/>
      <c r="M20" s="20"/>
      <c r="T20" s="25"/>
      <c r="U20" s="25"/>
      <c r="V20" s="25"/>
      <c r="W20" s="25"/>
      <c r="AF20" s="25"/>
      <c r="IM20" s="25"/>
      <c r="IN20" s="25"/>
      <c r="IO20" s="25"/>
      <c r="IP20" s="25"/>
      <c r="IQ20" s="25"/>
      <c r="IR20" s="25"/>
      <c r="IS20" s="25"/>
      <c r="IT20" s="25"/>
      <c r="IU20" s="25"/>
      <c r="IV20" s="25"/>
      <c r="IW20" s="25"/>
      <c r="IX20" s="25"/>
      <c r="IY20" s="25"/>
      <c r="IZ20" s="25"/>
      <c r="JA20" s="25"/>
      <c r="JB20" s="25"/>
      <c r="JC20" s="25"/>
      <c r="JD20" s="25"/>
    </row>
    <row r="21" spans="3:644" ht="36.75" customHeight="1" thickTop="1" thickBot="1">
      <c r="C21" s="97" t="s">
        <v>185</v>
      </c>
      <c r="D21" s="86"/>
      <c r="E21" s="86"/>
      <c r="F21" s="86"/>
      <c r="G21" s="18"/>
      <c r="H21" s="93" t="s">
        <v>75</v>
      </c>
      <c r="I21" s="94"/>
      <c r="J21" s="95"/>
      <c r="K21" s="48" t="s">
        <v>73</v>
      </c>
      <c r="L21" s="48" t="s">
        <v>74</v>
      </c>
      <c r="M21" s="20"/>
      <c r="T21" s="25"/>
      <c r="W21" s="25"/>
      <c r="AF21" s="25"/>
      <c r="IM21" s="25"/>
      <c r="IN21" s="25"/>
      <c r="IO21" s="25"/>
      <c r="IP21" s="25"/>
      <c r="IQ21" s="25"/>
      <c r="IR21" s="25"/>
      <c r="IS21" s="25"/>
      <c r="IT21" s="25"/>
      <c r="IU21" s="25"/>
      <c r="IV21" s="25"/>
      <c r="IW21" s="25"/>
      <c r="IX21" s="25"/>
      <c r="IY21" s="25"/>
      <c r="IZ21" s="25"/>
      <c r="JA21" s="25"/>
      <c r="JB21" s="25"/>
      <c r="JC21" s="25"/>
      <c r="JD21" s="25"/>
    </row>
    <row r="22" spans="3:644" ht="37.5" customHeight="1" thickTop="1" thickBot="1">
      <c r="C22" s="97" t="s">
        <v>61</v>
      </c>
      <c r="D22" s="86"/>
      <c r="E22" s="86" t="s">
        <v>66</v>
      </c>
      <c r="F22" s="86"/>
      <c r="G22" s="18"/>
      <c r="H22" s="96" t="s">
        <v>296</v>
      </c>
      <c r="I22" s="96"/>
      <c r="J22" s="96"/>
      <c r="K22" s="31">
        <v>0.55000000000000004</v>
      </c>
      <c r="L22" s="24">
        <f>XT40</f>
        <v>0</v>
      </c>
      <c r="M22" s="20"/>
      <c r="T22" s="25"/>
      <c r="W22" s="25"/>
      <c r="AF22" s="25"/>
      <c r="IV22" s="25"/>
      <c r="IW22" s="25"/>
      <c r="IX22" s="25"/>
      <c r="IY22" s="25"/>
      <c r="IZ22" s="25"/>
      <c r="JA22" s="25"/>
      <c r="JB22" s="25"/>
      <c r="JC22" s="25"/>
      <c r="JD22" s="25"/>
    </row>
    <row r="23" spans="3:644" ht="37.5" customHeight="1" thickTop="1" thickBot="1">
      <c r="C23" s="102"/>
      <c r="D23" s="100"/>
      <c r="E23" s="101"/>
      <c r="F23" s="101"/>
      <c r="G23" s="18"/>
      <c r="H23" s="96" t="s">
        <v>295</v>
      </c>
      <c r="I23" s="96"/>
      <c r="J23" s="96"/>
      <c r="K23" s="31">
        <v>0.1</v>
      </c>
      <c r="L23" s="24">
        <v>0</v>
      </c>
      <c r="M23" s="20"/>
      <c r="T23" s="25"/>
      <c r="W23" s="25"/>
      <c r="AF23" s="25"/>
      <c r="IV23" s="25"/>
      <c r="IW23" s="25"/>
      <c r="IX23" s="25"/>
      <c r="IY23" s="25"/>
      <c r="IZ23" s="25"/>
      <c r="JA23" s="25"/>
      <c r="JB23" s="25"/>
      <c r="JC23" s="25"/>
      <c r="JD23" s="25"/>
    </row>
    <row r="24" spans="3:644" ht="36.75" customHeight="1" thickTop="1" thickBot="1">
      <c r="C24" s="97" t="s">
        <v>184</v>
      </c>
      <c r="D24" s="86"/>
      <c r="E24" s="86"/>
      <c r="F24" s="86"/>
      <c r="G24" s="18"/>
      <c r="H24" s="96" t="s">
        <v>297</v>
      </c>
      <c r="I24" s="96"/>
      <c r="J24" s="96"/>
      <c r="K24" s="31">
        <v>0.1</v>
      </c>
      <c r="L24" s="24">
        <v>0</v>
      </c>
      <c r="M24" s="20"/>
      <c r="S24" s="29"/>
      <c r="T24" s="25"/>
      <c r="W24" s="25"/>
      <c r="AF24" s="25"/>
      <c r="IV24" s="25"/>
      <c r="IW24" s="25"/>
      <c r="IX24" s="25"/>
      <c r="IY24" s="25"/>
      <c r="IZ24" s="25"/>
      <c r="JA24" s="25"/>
      <c r="JB24" s="25"/>
      <c r="JC24" s="25"/>
      <c r="JD24" s="25"/>
      <c r="XT24" s="50"/>
    </row>
    <row r="25" spans="3:644" ht="37.5" customHeight="1" thickTop="1" thickBot="1">
      <c r="C25" s="97" t="s">
        <v>63</v>
      </c>
      <c r="D25" s="86"/>
      <c r="E25" s="86" t="s">
        <v>62</v>
      </c>
      <c r="F25" s="86"/>
      <c r="G25" s="18"/>
      <c r="H25" s="96" t="s">
        <v>72</v>
      </c>
      <c r="I25" s="96"/>
      <c r="J25" s="96"/>
      <c r="K25" s="31">
        <v>0.1</v>
      </c>
      <c r="L25" s="24">
        <f>XT31</f>
        <v>0</v>
      </c>
      <c r="M25" s="20"/>
      <c r="T25" s="25"/>
      <c r="W25" s="25"/>
      <c r="AF25" s="25"/>
      <c r="IV25" s="25"/>
      <c r="IW25" s="25"/>
      <c r="IX25" s="25"/>
      <c r="IY25" s="25"/>
      <c r="XS25" s="49">
        <f>IF(E26=Sheet2!$A$20,0.025,0)</f>
        <v>0</v>
      </c>
    </row>
    <row r="26" spans="3:644" ht="37.5" customHeight="1" thickTop="1" thickBot="1">
      <c r="C26" s="102"/>
      <c r="D26" s="100"/>
      <c r="E26" s="101"/>
      <c r="F26" s="101"/>
      <c r="G26" s="18"/>
      <c r="H26" s="96" t="s">
        <v>311</v>
      </c>
      <c r="I26" s="96"/>
      <c r="J26" s="96"/>
      <c r="K26" s="31">
        <v>0.1</v>
      </c>
      <c r="L26" s="24">
        <v>0</v>
      </c>
      <c r="M26" s="20"/>
      <c r="T26" s="25"/>
      <c r="W26" s="25"/>
      <c r="AF26" s="25"/>
      <c r="IV26" s="25"/>
      <c r="IW26" s="25"/>
      <c r="IX26" s="25"/>
      <c r="IY26" s="25"/>
      <c r="XS26" s="49">
        <f>IF(E27=Sheet2!$A$20,0.025,0)</f>
        <v>0</v>
      </c>
    </row>
    <row r="27" spans="3:644" ht="37.5" customHeight="1" thickTop="1" thickBot="1">
      <c r="C27" s="99"/>
      <c r="D27" s="100"/>
      <c r="E27" s="101"/>
      <c r="F27" s="101"/>
      <c r="G27" s="18"/>
      <c r="H27" s="96" t="s">
        <v>71</v>
      </c>
      <c r="I27" s="96"/>
      <c r="J27" s="96"/>
      <c r="K27" s="31">
        <v>0.05</v>
      </c>
      <c r="L27" s="24">
        <f>IF(E23=Sheet2!$A$17,0.05,0)</f>
        <v>0</v>
      </c>
      <c r="M27" s="20"/>
      <c r="T27" s="25"/>
      <c r="W27" s="25"/>
      <c r="AF27" s="25"/>
      <c r="IV27" s="25"/>
      <c r="IW27" s="25"/>
      <c r="IX27" s="25"/>
      <c r="IY27" s="25"/>
      <c r="IZ27" s="25"/>
      <c r="JA27" s="25"/>
      <c r="JB27" s="25"/>
      <c r="JC27" s="25"/>
      <c r="JD27" s="25"/>
      <c r="XS27" s="49">
        <f>IF(E28=Sheet2!$A$20,0.025,0)</f>
        <v>0</v>
      </c>
    </row>
    <row r="28" spans="3:644" ht="37.5" customHeight="1" thickTop="1" thickBot="1">
      <c r="C28" s="99"/>
      <c r="D28" s="100"/>
      <c r="E28" s="101"/>
      <c r="F28" s="101"/>
      <c r="G28" s="18"/>
      <c r="H28" s="103" t="s">
        <v>74</v>
      </c>
      <c r="I28" s="104"/>
      <c r="J28" s="104"/>
      <c r="K28" s="105"/>
      <c r="L28" s="30">
        <f>+L22+L25+L27</f>
        <v>0</v>
      </c>
      <c r="M28" s="20"/>
      <c r="T28" s="25"/>
      <c r="U28" s="25"/>
      <c r="V28" s="25"/>
      <c r="W28" s="25"/>
      <c r="AF28" s="25"/>
      <c r="IV28" s="25"/>
      <c r="IW28" s="25"/>
      <c r="IX28" s="25"/>
      <c r="IY28" s="25"/>
      <c r="IZ28" s="25"/>
      <c r="JA28" s="25"/>
      <c r="JB28" s="25"/>
      <c r="JC28" s="25"/>
      <c r="JD28" s="25"/>
      <c r="XS28" s="49">
        <f>IF(E29=Sheet2!$A$20,0.025,0)</f>
        <v>0</v>
      </c>
    </row>
    <row r="29" spans="3:644" ht="37.5" customHeight="1" thickTop="1" thickBot="1">
      <c r="C29" s="99"/>
      <c r="D29" s="100"/>
      <c r="E29" s="101"/>
      <c r="F29" s="101"/>
      <c r="G29" s="18"/>
      <c r="H29" s="18"/>
      <c r="I29" s="18"/>
      <c r="J29" s="18"/>
      <c r="K29" s="18"/>
      <c r="L29" s="18"/>
      <c r="M29" s="20"/>
      <c r="X29" s="25"/>
      <c r="Y29" s="25"/>
      <c r="Z29" s="25"/>
      <c r="AA29" s="25"/>
      <c r="AB29" s="25"/>
      <c r="AC29" s="25"/>
      <c r="AD29" s="25"/>
      <c r="AE29" s="25"/>
      <c r="AF29" s="25"/>
      <c r="IV29" s="25"/>
      <c r="IW29" s="25"/>
      <c r="IX29" s="25"/>
      <c r="IY29" s="25"/>
      <c r="IZ29" s="25"/>
      <c r="JA29" s="25"/>
      <c r="JB29" s="25"/>
      <c r="JC29" s="25"/>
      <c r="JD29" s="25"/>
      <c r="XS29" s="49">
        <f>IF(E30=Sheet2!$A$20,0.025,0)</f>
        <v>0</v>
      </c>
    </row>
    <row r="30" spans="3:644" ht="37.5" customHeight="1" thickTop="1" thickBot="1">
      <c r="C30" s="99"/>
      <c r="D30" s="100"/>
      <c r="E30" s="101"/>
      <c r="F30" s="101"/>
      <c r="G30" s="18"/>
      <c r="H30" s="18"/>
      <c r="I30" s="18"/>
      <c r="J30" s="18"/>
      <c r="K30" s="18"/>
      <c r="L30" s="18"/>
      <c r="M30" s="20"/>
      <c r="IV30" s="25"/>
      <c r="IW30" s="25"/>
      <c r="IX30" s="25"/>
      <c r="IY30" s="25"/>
      <c r="IZ30" s="25"/>
      <c r="JA30" s="25"/>
      <c r="JB30" s="25"/>
      <c r="JC30" s="25"/>
      <c r="JD30" s="25"/>
      <c r="XS30" s="49">
        <f>IF(E31=Sheet2!$A$20,0.025,0)</f>
        <v>0</v>
      </c>
    </row>
    <row r="31" spans="3:644" ht="37.5" customHeight="1" thickTop="1" thickBot="1">
      <c r="C31" s="99"/>
      <c r="D31" s="100"/>
      <c r="E31" s="101"/>
      <c r="F31" s="101"/>
      <c r="G31" s="18"/>
      <c r="H31" s="18"/>
      <c r="I31" s="18"/>
      <c r="J31" s="18"/>
      <c r="K31" s="18"/>
      <c r="L31" s="18"/>
      <c r="M31" s="20"/>
      <c r="IV31" s="25"/>
      <c r="IW31" s="25"/>
      <c r="IX31" s="25"/>
      <c r="IY31" s="25"/>
      <c r="IZ31" s="25"/>
      <c r="JA31" s="25"/>
      <c r="JB31" s="25"/>
      <c r="JC31" s="25"/>
      <c r="JD31" s="25"/>
      <c r="XS31" s="49">
        <f>IF(E32=Sheet2!$A$20,0.025,0)</f>
        <v>0</v>
      </c>
      <c r="XT31" s="49">
        <f>IF(+XS31+XS30+XS29+XS28+XS27+XS26+XS25&gt;0.1,0.1,+SUM(XS25:XS31))</f>
        <v>0</v>
      </c>
    </row>
    <row r="32" spans="3:644" ht="37.5" customHeight="1" thickTop="1" thickBot="1">
      <c r="C32" s="99"/>
      <c r="D32" s="100"/>
      <c r="E32" s="101"/>
      <c r="F32" s="101"/>
      <c r="G32" s="18"/>
      <c r="H32" s="18"/>
      <c r="I32" s="18"/>
      <c r="J32" s="18"/>
      <c r="K32" s="18"/>
      <c r="L32" s="18"/>
      <c r="M32" s="20"/>
      <c r="IV32" s="25"/>
      <c r="IW32" s="25"/>
      <c r="IX32" s="25"/>
      <c r="IY32" s="25"/>
      <c r="IZ32" s="25"/>
      <c r="JA32" s="25"/>
      <c r="JB32" s="25"/>
      <c r="JC32" s="25"/>
      <c r="JD32" s="25"/>
    </row>
    <row r="33" spans="3:644" ht="37.5" customHeight="1" thickTop="1" thickBot="1">
      <c r="C33" s="107" t="s">
        <v>298</v>
      </c>
      <c r="D33" s="108"/>
      <c r="E33" s="108"/>
      <c r="F33" s="109"/>
      <c r="G33" s="18"/>
      <c r="H33" s="18"/>
      <c r="I33" s="18"/>
      <c r="J33" s="18"/>
      <c r="K33" s="18"/>
      <c r="L33" s="18"/>
      <c r="M33" s="20"/>
      <c r="IV33" s="25"/>
      <c r="IW33" s="25"/>
      <c r="IX33" s="25"/>
      <c r="IY33" s="25"/>
      <c r="IZ33" s="25"/>
      <c r="JA33" s="25"/>
      <c r="JB33" s="25"/>
      <c r="JC33" s="25"/>
      <c r="JD33" s="25"/>
    </row>
    <row r="34" spans="3:644" ht="37.5" customHeight="1" thickTop="1" thickBot="1">
      <c r="C34" s="110"/>
      <c r="D34" s="111"/>
      <c r="E34" s="111"/>
      <c r="F34" s="112"/>
      <c r="G34" s="18"/>
      <c r="H34" s="18"/>
      <c r="I34" s="18"/>
      <c r="J34" s="18"/>
      <c r="K34" s="18"/>
      <c r="L34" s="18"/>
      <c r="M34" s="20"/>
      <c r="IV34" s="25"/>
      <c r="IW34" s="25"/>
      <c r="IX34" s="25"/>
      <c r="IY34" s="25"/>
      <c r="IZ34" s="25"/>
      <c r="JA34" s="25"/>
      <c r="JB34" s="25"/>
      <c r="JC34" s="25"/>
      <c r="JD34" s="25"/>
    </row>
    <row r="35" spans="3:644" ht="37.5" customHeight="1" thickTop="1" thickBot="1">
      <c r="C35" s="97" t="s">
        <v>299</v>
      </c>
      <c r="D35" s="86"/>
      <c r="E35" s="86"/>
      <c r="F35" s="86"/>
      <c r="G35" s="18"/>
      <c r="H35" s="18"/>
      <c r="I35" s="18"/>
      <c r="J35" s="18"/>
      <c r="K35" s="18"/>
      <c r="L35" s="18"/>
      <c r="M35" s="20"/>
      <c r="IV35" s="25"/>
      <c r="IW35" s="25"/>
      <c r="IX35" s="25"/>
      <c r="IY35" s="25"/>
      <c r="IZ35" s="25"/>
      <c r="JA35" s="25"/>
      <c r="JB35" s="25"/>
      <c r="JC35" s="25"/>
      <c r="JD35" s="25"/>
    </row>
    <row r="36" spans="3:644" ht="37.5" customHeight="1" thickTop="1" thickBot="1">
      <c r="C36" s="110"/>
      <c r="D36" s="111"/>
      <c r="E36" s="111"/>
      <c r="F36" s="112"/>
      <c r="G36" s="18"/>
      <c r="H36" s="18"/>
      <c r="I36" s="18"/>
      <c r="J36" s="18"/>
      <c r="K36" s="18"/>
      <c r="L36" s="18"/>
      <c r="M36" s="20"/>
      <c r="IV36" s="25"/>
      <c r="IW36" s="25"/>
      <c r="IX36" s="25"/>
      <c r="IY36" s="25"/>
      <c r="IZ36" s="25"/>
      <c r="JA36" s="25"/>
      <c r="JB36" s="25"/>
      <c r="JC36" s="25"/>
      <c r="JD36" s="25"/>
    </row>
    <row r="37" spans="3:644" ht="27" customHeight="1" thickTop="1">
      <c r="C37" s="21"/>
      <c r="D37" s="22"/>
      <c r="E37" s="19"/>
      <c r="F37" s="19"/>
      <c r="G37" s="18"/>
      <c r="H37" s="18"/>
      <c r="I37" s="18"/>
      <c r="J37" s="18"/>
      <c r="K37" s="18"/>
      <c r="L37" s="18"/>
      <c r="M37" s="20"/>
      <c r="T37" s="15"/>
      <c r="U37" s="15"/>
      <c r="V37" s="15"/>
      <c r="W37" s="15"/>
      <c r="X37" s="15"/>
      <c r="Y37" s="15"/>
      <c r="Z37" s="15"/>
      <c r="AA37" s="15"/>
      <c r="AB37" s="15"/>
      <c r="AC37" s="15"/>
      <c r="AD37" s="15"/>
      <c r="AE37" s="15"/>
      <c r="AF37" s="15"/>
      <c r="IV37" s="25"/>
      <c r="IW37" s="25"/>
      <c r="IX37" s="25"/>
      <c r="IY37" s="25"/>
      <c r="IZ37" s="25"/>
      <c r="JA37" s="25"/>
      <c r="JB37" s="25"/>
      <c r="JC37" s="25"/>
      <c r="JD37" s="25"/>
    </row>
    <row r="38" spans="3:644" ht="13.5" customHeight="1" thickBot="1">
      <c r="C38" s="11"/>
      <c r="D38" s="17"/>
      <c r="E38" s="17"/>
      <c r="F38" s="17"/>
      <c r="G38" s="17"/>
      <c r="H38" s="17"/>
      <c r="I38" s="17"/>
      <c r="J38" s="8"/>
      <c r="K38" s="8"/>
      <c r="L38" s="8"/>
      <c r="M38" s="9"/>
      <c r="V38" s="29"/>
    </row>
    <row r="39" spans="3:644" ht="28.5" customHeight="1" thickBot="1">
      <c r="C39" s="79" t="s">
        <v>0</v>
      </c>
      <c r="D39" s="79" t="s">
        <v>59</v>
      </c>
      <c r="E39" s="79" t="s">
        <v>1</v>
      </c>
      <c r="F39" s="79" t="s">
        <v>5</v>
      </c>
      <c r="G39" s="79" t="s">
        <v>4</v>
      </c>
      <c r="H39" s="79"/>
      <c r="I39" s="79" t="s">
        <v>2</v>
      </c>
      <c r="J39" s="79" t="s">
        <v>3</v>
      </c>
      <c r="K39" s="79" t="s">
        <v>60</v>
      </c>
      <c r="L39" s="79"/>
      <c r="M39" s="79"/>
      <c r="V39" s="29"/>
    </row>
    <row r="40" spans="3:644" ht="31.5" customHeight="1" thickBot="1">
      <c r="C40" s="79"/>
      <c r="D40" s="79"/>
      <c r="E40" s="79"/>
      <c r="F40" s="79"/>
      <c r="G40" s="23" t="s">
        <v>54</v>
      </c>
      <c r="H40" s="23" t="s">
        <v>55</v>
      </c>
      <c r="I40" s="79"/>
      <c r="J40" s="79"/>
      <c r="K40" s="79"/>
      <c r="L40" s="79"/>
      <c r="M40" s="79"/>
      <c r="S40" s="15"/>
      <c r="V40" s="29"/>
      <c r="XS40" s="50">
        <f t="shared" ref="XS40:XS71" si="0">IF(COUNTIF(F41,"*"),+$K$22/30,0)</f>
        <v>0</v>
      </c>
      <c r="XT40" s="50">
        <f>SUM(XS40:XS99)</f>
        <v>0</v>
      </c>
    </row>
    <row r="41" spans="3:644" s="15" customFormat="1" ht="30" customHeight="1">
      <c r="C41" s="13">
        <v>1</v>
      </c>
      <c r="D41" s="32"/>
      <c r="E41" s="32"/>
      <c r="F41" s="32"/>
      <c r="G41" s="32"/>
      <c r="H41" s="34"/>
      <c r="I41" s="32"/>
      <c r="J41" s="39"/>
      <c r="K41" s="106"/>
      <c r="L41" s="106"/>
      <c r="M41" s="106"/>
      <c r="V41" s="29"/>
      <c r="XS41" s="50">
        <f t="shared" si="0"/>
        <v>0</v>
      </c>
      <c r="XT41" s="50"/>
    </row>
    <row r="42" spans="3:644" s="15" customFormat="1" ht="30" customHeight="1">
      <c r="C42" s="12">
        <v>2</v>
      </c>
      <c r="D42" s="26"/>
      <c r="E42" s="32"/>
      <c r="F42" s="26"/>
      <c r="G42" s="26"/>
      <c r="H42" s="26"/>
      <c r="I42" s="26"/>
      <c r="J42" s="40"/>
      <c r="K42" s="98"/>
      <c r="L42" s="98"/>
      <c r="M42" s="98"/>
      <c r="V42" s="29"/>
      <c r="XS42" s="50">
        <f t="shared" si="0"/>
        <v>0</v>
      </c>
      <c r="XT42" s="50"/>
    </row>
    <row r="43" spans="3:644" s="15" customFormat="1" ht="30" customHeight="1">
      <c r="C43" s="12">
        <v>3</v>
      </c>
      <c r="D43" s="26"/>
      <c r="E43" s="26"/>
      <c r="F43" s="26"/>
      <c r="G43" s="26"/>
      <c r="H43" s="26"/>
      <c r="I43" s="26"/>
      <c r="J43" s="40"/>
      <c r="K43" s="98"/>
      <c r="L43" s="98"/>
      <c r="M43" s="98"/>
      <c r="V43" s="29"/>
      <c r="XS43" s="50">
        <f t="shared" si="0"/>
        <v>0</v>
      </c>
      <c r="XT43" s="50"/>
    </row>
    <row r="44" spans="3:644" s="15" customFormat="1" ht="30" customHeight="1">
      <c r="C44" s="12">
        <v>4</v>
      </c>
      <c r="D44" s="26"/>
      <c r="E44" s="26"/>
      <c r="F44" s="26"/>
      <c r="G44" s="26"/>
      <c r="H44" s="26"/>
      <c r="I44" s="26"/>
      <c r="J44" s="40"/>
      <c r="K44" s="98"/>
      <c r="L44" s="98"/>
      <c r="M44" s="98"/>
      <c r="V44" s="29"/>
      <c r="XS44" s="50">
        <f t="shared" si="0"/>
        <v>0</v>
      </c>
      <c r="XT44" s="50"/>
    </row>
    <row r="45" spans="3:644" s="15" customFormat="1" ht="30" customHeight="1">
      <c r="C45" s="12">
        <v>5</v>
      </c>
      <c r="D45" s="26"/>
      <c r="E45" s="26"/>
      <c r="F45" s="26"/>
      <c r="G45" s="26"/>
      <c r="H45" s="26"/>
      <c r="I45" s="26"/>
      <c r="J45" s="40"/>
      <c r="K45" s="98"/>
      <c r="L45" s="98"/>
      <c r="M45" s="98"/>
      <c r="V45" s="29"/>
      <c r="XS45" s="50">
        <f t="shared" si="0"/>
        <v>0</v>
      </c>
      <c r="XT45" s="50"/>
    </row>
    <row r="46" spans="3:644" s="15" customFormat="1" ht="30" customHeight="1">
      <c r="C46" s="12">
        <v>6</v>
      </c>
      <c r="D46" s="26"/>
      <c r="E46" s="26"/>
      <c r="F46" s="26"/>
      <c r="G46" s="26"/>
      <c r="H46" s="26"/>
      <c r="I46" s="26"/>
      <c r="J46" s="40"/>
      <c r="K46" s="98"/>
      <c r="L46" s="98"/>
      <c r="M46" s="98"/>
      <c r="V46" s="29"/>
      <c r="XS46" s="50">
        <f t="shared" si="0"/>
        <v>0</v>
      </c>
      <c r="XT46" s="50"/>
    </row>
    <row r="47" spans="3:644" s="15" customFormat="1" ht="30" customHeight="1">
      <c r="C47" s="12">
        <v>7</v>
      </c>
      <c r="D47" s="26"/>
      <c r="E47" s="26"/>
      <c r="F47" s="26"/>
      <c r="G47" s="26"/>
      <c r="H47" s="26"/>
      <c r="I47" s="26"/>
      <c r="J47" s="40"/>
      <c r="K47" s="98"/>
      <c r="L47" s="98"/>
      <c r="M47" s="98"/>
      <c r="V47" s="29"/>
      <c r="XS47" s="50">
        <f t="shared" si="0"/>
        <v>0</v>
      </c>
      <c r="XT47" s="51"/>
    </row>
    <row r="48" spans="3:644" s="15" customFormat="1" ht="30" customHeight="1">
      <c r="C48" s="12">
        <v>8</v>
      </c>
      <c r="D48" s="26"/>
      <c r="E48" s="26"/>
      <c r="F48" s="26"/>
      <c r="G48" s="26"/>
      <c r="H48" s="26"/>
      <c r="I48" s="26"/>
      <c r="J48" s="40"/>
      <c r="K48" s="98"/>
      <c r="L48" s="98"/>
      <c r="M48" s="98"/>
      <c r="V48" s="29"/>
      <c r="XS48" s="50">
        <f t="shared" si="0"/>
        <v>0</v>
      </c>
      <c r="XT48" s="50"/>
    </row>
    <row r="49" spans="3:644" s="15" customFormat="1" ht="30" customHeight="1">
      <c r="C49" s="12">
        <v>9</v>
      </c>
      <c r="D49" s="26"/>
      <c r="E49" s="26"/>
      <c r="F49" s="26"/>
      <c r="G49" s="26"/>
      <c r="H49" s="26"/>
      <c r="I49" s="26"/>
      <c r="J49" s="40"/>
      <c r="K49" s="98"/>
      <c r="L49" s="98"/>
      <c r="M49" s="98"/>
      <c r="V49" s="29"/>
      <c r="XS49" s="50">
        <f t="shared" si="0"/>
        <v>0</v>
      </c>
      <c r="XT49" s="50"/>
    </row>
    <row r="50" spans="3:644" s="15" customFormat="1" ht="30" customHeight="1">
      <c r="C50" s="12">
        <v>10</v>
      </c>
      <c r="D50" s="26"/>
      <c r="E50" s="26"/>
      <c r="F50" s="26"/>
      <c r="G50" s="26"/>
      <c r="H50" s="26"/>
      <c r="I50" s="26"/>
      <c r="J50" s="40"/>
      <c r="K50" s="98"/>
      <c r="L50" s="98"/>
      <c r="M50" s="98"/>
      <c r="V50" s="29"/>
      <c r="XS50" s="50">
        <f t="shared" si="0"/>
        <v>0</v>
      </c>
      <c r="XT50" s="50"/>
    </row>
    <row r="51" spans="3:644" s="15" customFormat="1" ht="30" customHeight="1">
      <c r="C51" s="12">
        <v>11</v>
      </c>
      <c r="D51" s="26"/>
      <c r="E51" s="26"/>
      <c r="F51" s="26"/>
      <c r="G51" s="26"/>
      <c r="H51" s="26"/>
      <c r="I51" s="26"/>
      <c r="J51" s="40"/>
      <c r="K51" s="98"/>
      <c r="L51" s="98"/>
      <c r="M51" s="98"/>
      <c r="V51" s="29"/>
      <c r="XS51" s="50">
        <f t="shared" si="0"/>
        <v>0</v>
      </c>
      <c r="XT51" s="50"/>
    </row>
    <row r="52" spans="3:644" s="15" customFormat="1" ht="30" customHeight="1">
      <c r="C52" s="12">
        <v>12</v>
      </c>
      <c r="D52" s="26"/>
      <c r="E52" s="26"/>
      <c r="F52" s="26"/>
      <c r="G52" s="26"/>
      <c r="H52" s="26"/>
      <c r="I52" s="26"/>
      <c r="J52" s="40"/>
      <c r="K52" s="98"/>
      <c r="L52" s="98"/>
      <c r="M52" s="98"/>
      <c r="V52" s="29"/>
      <c r="XS52" s="50">
        <f t="shared" si="0"/>
        <v>0</v>
      </c>
      <c r="XT52" s="50"/>
    </row>
    <row r="53" spans="3:644" s="15" customFormat="1" ht="30" customHeight="1">
      <c r="C53" s="12">
        <v>13</v>
      </c>
      <c r="D53" s="26"/>
      <c r="E53" s="26"/>
      <c r="F53" s="26"/>
      <c r="G53" s="26"/>
      <c r="H53" s="26"/>
      <c r="I53" s="26"/>
      <c r="J53" s="40"/>
      <c r="K53" s="98"/>
      <c r="L53" s="98"/>
      <c r="M53" s="98"/>
      <c r="V53" s="29"/>
      <c r="XS53" s="50">
        <f t="shared" si="0"/>
        <v>0</v>
      </c>
      <c r="XT53" s="50"/>
    </row>
    <row r="54" spans="3:644" s="15" customFormat="1" ht="30" customHeight="1">
      <c r="C54" s="12">
        <v>14</v>
      </c>
      <c r="D54" s="26"/>
      <c r="E54" s="26"/>
      <c r="F54" s="26"/>
      <c r="G54" s="26"/>
      <c r="H54" s="26"/>
      <c r="I54" s="26"/>
      <c r="J54" s="40"/>
      <c r="K54" s="98"/>
      <c r="L54" s="98"/>
      <c r="M54" s="98"/>
      <c r="V54" s="29"/>
      <c r="XS54" s="50">
        <f t="shared" si="0"/>
        <v>0</v>
      </c>
      <c r="XT54" s="50"/>
    </row>
    <row r="55" spans="3:644" s="15" customFormat="1" ht="30" customHeight="1">
      <c r="C55" s="12">
        <v>15</v>
      </c>
      <c r="D55" s="26"/>
      <c r="E55" s="26"/>
      <c r="F55" s="26"/>
      <c r="G55" s="26"/>
      <c r="H55" s="26"/>
      <c r="I55" s="26"/>
      <c r="J55" s="40"/>
      <c r="K55" s="98"/>
      <c r="L55" s="98"/>
      <c r="M55" s="98"/>
      <c r="XS55" s="50">
        <f t="shared" si="0"/>
        <v>0</v>
      </c>
      <c r="XT55" s="50"/>
    </row>
    <row r="56" spans="3:644" s="15" customFormat="1" ht="30" customHeight="1">
      <c r="C56" s="12">
        <v>16</v>
      </c>
      <c r="D56" s="26"/>
      <c r="E56" s="26"/>
      <c r="F56" s="26"/>
      <c r="G56" s="26"/>
      <c r="H56" s="26"/>
      <c r="I56" s="26"/>
      <c r="J56" s="40"/>
      <c r="K56" s="98"/>
      <c r="L56" s="98"/>
      <c r="M56" s="98"/>
      <c r="V56" s="29"/>
      <c r="XS56" s="50">
        <f t="shared" si="0"/>
        <v>0</v>
      </c>
      <c r="XT56" s="50"/>
    </row>
    <row r="57" spans="3:644" s="15" customFormat="1" ht="30" customHeight="1">
      <c r="C57" s="12">
        <v>17</v>
      </c>
      <c r="D57" s="26"/>
      <c r="E57" s="26"/>
      <c r="F57" s="26"/>
      <c r="G57" s="26"/>
      <c r="H57" s="26"/>
      <c r="I57" s="26"/>
      <c r="J57" s="40"/>
      <c r="K57" s="98"/>
      <c r="L57" s="98"/>
      <c r="M57" s="98"/>
      <c r="V57" s="29"/>
      <c r="XS57" s="50">
        <f t="shared" si="0"/>
        <v>0</v>
      </c>
      <c r="XT57" s="50"/>
    </row>
    <row r="58" spans="3:644" s="15" customFormat="1" ht="30" customHeight="1">
      <c r="C58" s="12">
        <v>18</v>
      </c>
      <c r="D58" s="26"/>
      <c r="E58" s="26"/>
      <c r="F58" s="26"/>
      <c r="G58" s="26"/>
      <c r="H58" s="26"/>
      <c r="I58" s="26"/>
      <c r="J58" s="40"/>
      <c r="K58" s="98"/>
      <c r="L58" s="98"/>
      <c r="M58" s="98"/>
      <c r="XS58" s="50">
        <f t="shared" si="0"/>
        <v>0</v>
      </c>
      <c r="XT58" s="50"/>
    </row>
    <row r="59" spans="3:644" s="15" customFormat="1" ht="30" customHeight="1">
      <c r="C59" s="12">
        <v>19</v>
      </c>
      <c r="D59" s="26"/>
      <c r="E59" s="26"/>
      <c r="F59" s="26"/>
      <c r="G59" s="26"/>
      <c r="H59" s="26"/>
      <c r="I59" s="26"/>
      <c r="J59" s="40"/>
      <c r="K59" s="98"/>
      <c r="L59" s="98"/>
      <c r="M59" s="98"/>
      <c r="XS59" s="50">
        <f t="shared" si="0"/>
        <v>0</v>
      </c>
      <c r="XT59" s="50"/>
    </row>
    <row r="60" spans="3:644" s="15" customFormat="1" ht="30" customHeight="1">
      <c r="C60" s="12">
        <v>20</v>
      </c>
      <c r="D60" s="26"/>
      <c r="E60" s="26"/>
      <c r="F60" s="26"/>
      <c r="G60" s="26"/>
      <c r="H60" s="26"/>
      <c r="I60" s="26"/>
      <c r="J60" s="40"/>
      <c r="K60" s="98"/>
      <c r="L60" s="98"/>
      <c r="M60" s="98"/>
      <c r="XS60" s="50">
        <f t="shared" si="0"/>
        <v>0</v>
      </c>
      <c r="XT60" s="50"/>
    </row>
    <row r="61" spans="3:644" s="15" customFormat="1" ht="30" customHeight="1">
      <c r="C61" s="12">
        <v>21</v>
      </c>
      <c r="D61" s="26"/>
      <c r="E61" s="26"/>
      <c r="F61" s="26"/>
      <c r="G61" s="26"/>
      <c r="H61" s="26"/>
      <c r="I61" s="26"/>
      <c r="J61" s="40"/>
      <c r="K61" s="98"/>
      <c r="L61" s="98"/>
      <c r="M61" s="98"/>
      <c r="XS61" s="50">
        <f t="shared" si="0"/>
        <v>0</v>
      </c>
      <c r="XT61" s="50"/>
    </row>
    <row r="62" spans="3:644" s="15" customFormat="1" ht="30" customHeight="1">
      <c r="C62" s="12">
        <v>22</v>
      </c>
      <c r="D62" s="26"/>
      <c r="E62" s="26"/>
      <c r="F62" s="26"/>
      <c r="G62" s="26"/>
      <c r="H62" s="26"/>
      <c r="I62" s="26"/>
      <c r="J62" s="40"/>
      <c r="K62" s="98"/>
      <c r="L62" s="98"/>
      <c r="M62" s="98"/>
      <c r="XS62" s="50">
        <f t="shared" si="0"/>
        <v>0</v>
      </c>
      <c r="XT62" s="50"/>
    </row>
    <row r="63" spans="3:644" s="15" customFormat="1" ht="30" customHeight="1">
      <c r="C63" s="12">
        <v>23</v>
      </c>
      <c r="D63" s="26"/>
      <c r="E63" s="26"/>
      <c r="F63" s="26"/>
      <c r="G63" s="26"/>
      <c r="H63" s="26"/>
      <c r="I63" s="26"/>
      <c r="J63" s="40"/>
      <c r="K63" s="98"/>
      <c r="L63" s="98"/>
      <c r="M63" s="98"/>
      <c r="XS63" s="50">
        <f t="shared" si="0"/>
        <v>0</v>
      </c>
      <c r="XT63" s="50"/>
    </row>
    <row r="64" spans="3:644" s="15" customFormat="1" ht="30" customHeight="1">
      <c r="C64" s="12">
        <v>24</v>
      </c>
      <c r="D64" s="26"/>
      <c r="E64" s="26"/>
      <c r="F64" s="26"/>
      <c r="G64" s="26"/>
      <c r="H64" s="26"/>
      <c r="I64" s="26"/>
      <c r="J64" s="40"/>
      <c r="K64" s="98"/>
      <c r="L64" s="98"/>
      <c r="M64" s="98"/>
      <c r="XS64" s="50">
        <f t="shared" si="0"/>
        <v>0</v>
      </c>
      <c r="XT64" s="50"/>
    </row>
    <row r="65" spans="3:644" s="15" customFormat="1" ht="30" customHeight="1">
      <c r="C65" s="12">
        <v>25</v>
      </c>
      <c r="D65" s="26"/>
      <c r="E65" s="26"/>
      <c r="F65" s="26"/>
      <c r="G65" s="26"/>
      <c r="H65" s="26"/>
      <c r="I65" s="26"/>
      <c r="J65" s="40"/>
      <c r="K65" s="98"/>
      <c r="L65" s="98"/>
      <c r="M65" s="98"/>
      <c r="XS65" s="50">
        <f t="shared" si="0"/>
        <v>0</v>
      </c>
      <c r="XT65" s="50"/>
    </row>
    <row r="66" spans="3:644" s="15" customFormat="1" ht="30" customHeight="1">
      <c r="C66" s="12">
        <v>26</v>
      </c>
      <c r="D66" s="26"/>
      <c r="E66" s="26"/>
      <c r="F66" s="26"/>
      <c r="G66" s="26"/>
      <c r="H66" s="26"/>
      <c r="I66" s="26"/>
      <c r="J66" s="40"/>
      <c r="K66" s="98"/>
      <c r="L66" s="98"/>
      <c r="M66" s="98"/>
      <c r="XS66" s="50">
        <f t="shared" si="0"/>
        <v>0</v>
      </c>
      <c r="XT66" s="50"/>
    </row>
    <row r="67" spans="3:644" s="15" customFormat="1" ht="30" customHeight="1">
      <c r="C67" s="12">
        <v>27</v>
      </c>
      <c r="D67" s="26"/>
      <c r="E67" s="26"/>
      <c r="F67" s="26"/>
      <c r="G67" s="26"/>
      <c r="H67" s="26"/>
      <c r="I67" s="26"/>
      <c r="J67" s="40"/>
      <c r="K67" s="98"/>
      <c r="L67" s="98"/>
      <c r="M67" s="98"/>
      <c r="XS67" s="50">
        <f t="shared" si="0"/>
        <v>0</v>
      </c>
      <c r="XT67" s="50"/>
    </row>
    <row r="68" spans="3:644" s="15" customFormat="1" ht="30" customHeight="1">
      <c r="C68" s="12">
        <v>28</v>
      </c>
      <c r="D68" s="26"/>
      <c r="E68" s="26"/>
      <c r="F68" s="26"/>
      <c r="G68" s="26"/>
      <c r="H68" s="26"/>
      <c r="I68" s="26"/>
      <c r="J68" s="40"/>
      <c r="K68" s="98"/>
      <c r="L68" s="98"/>
      <c r="M68" s="98"/>
      <c r="XS68" s="50">
        <f t="shared" si="0"/>
        <v>0</v>
      </c>
      <c r="XT68" s="50"/>
    </row>
    <row r="69" spans="3:644" s="15" customFormat="1" ht="30" customHeight="1">
      <c r="C69" s="12">
        <v>29</v>
      </c>
      <c r="D69" s="26"/>
      <c r="E69" s="26"/>
      <c r="F69" s="26"/>
      <c r="G69" s="26"/>
      <c r="H69" s="26"/>
      <c r="I69" s="26"/>
      <c r="J69" s="40"/>
      <c r="K69" s="98"/>
      <c r="L69" s="98"/>
      <c r="M69" s="98"/>
      <c r="XS69" s="50">
        <f t="shared" si="0"/>
        <v>0</v>
      </c>
      <c r="XT69" s="50"/>
    </row>
    <row r="70" spans="3:644" s="15" customFormat="1" ht="30" customHeight="1" thickBot="1">
      <c r="C70" s="27">
        <v>30</v>
      </c>
      <c r="D70" s="28"/>
      <c r="E70" s="28"/>
      <c r="F70" s="28"/>
      <c r="G70" s="28"/>
      <c r="H70" s="28"/>
      <c r="I70" s="28"/>
      <c r="J70" s="41"/>
      <c r="K70" s="113"/>
      <c r="L70" s="113"/>
      <c r="M70" s="113"/>
      <c r="XS70" s="50">
        <f t="shared" si="0"/>
        <v>0</v>
      </c>
      <c r="XT70" s="50"/>
    </row>
    <row r="71" spans="3:644" s="15" customFormat="1" ht="30" customHeight="1">
      <c r="C71" s="13">
        <v>31</v>
      </c>
      <c r="D71" s="2"/>
      <c r="E71" s="2"/>
      <c r="F71" s="2"/>
      <c r="G71" s="2"/>
      <c r="H71" s="2"/>
      <c r="I71" s="2"/>
      <c r="J71" s="42"/>
      <c r="K71" s="115"/>
      <c r="L71" s="115"/>
      <c r="M71" s="115"/>
      <c r="XS71" s="50">
        <f t="shared" si="0"/>
        <v>0</v>
      </c>
      <c r="XT71" s="50"/>
    </row>
    <row r="72" spans="3:644" s="15" customFormat="1" ht="30" customHeight="1">
      <c r="C72" s="12">
        <v>32</v>
      </c>
      <c r="D72" s="3"/>
      <c r="E72" s="3"/>
      <c r="F72" s="3"/>
      <c r="G72" s="3"/>
      <c r="H72" s="3"/>
      <c r="I72" s="3"/>
      <c r="J72" s="43"/>
      <c r="K72" s="114"/>
      <c r="L72" s="114"/>
      <c r="M72" s="114"/>
      <c r="XS72" s="50">
        <f t="shared" ref="XS72:XS100" si="1">IF(COUNTIF(F73,"*"),+$K$22/30,0)</f>
        <v>0</v>
      </c>
      <c r="XT72" s="50"/>
    </row>
    <row r="73" spans="3:644" s="15" customFormat="1" ht="30" customHeight="1">
      <c r="C73" s="13">
        <v>33</v>
      </c>
      <c r="D73" s="2"/>
      <c r="E73" s="3"/>
      <c r="F73" s="3"/>
      <c r="G73" s="3"/>
      <c r="H73" s="3"/>
      <c r="I73" s="3"/>
      <c r="J73" s="43"/>
      <c r="K73" s="114"/>
      <c r="L73" s="114"/>
      <c r="M73" s="114"/>
      <c r="XS73" s="50">
        <f t="shared" si="1"/>
        <v>0</v>
      </c>
      <c r="XT73" s="50"/>
    </row>
    <row r="74" spans="3:644" s="15" customFormat="1" ht="30" customHeight="1">
      <c r="C74" s="12">
        <v>34</v>
      </c>
      <c r="D74" s="3"/>
      <c r="E74" s="3"/>
      <c r="F74" s="3"/>
      <c r="G74" s="3"/>
      <c r="H74" s="3"/>
      <c r="I74" s="3"/>
      <c r="J74" s="43"/>
      <c r="K74" s="114"/>
      <c r="L74" s="114"/>
      <c r="M74" s="114"/>
      <c r="XS74" s="50">
        <f t="shared" si="1"/>
        <v>0</v>
      </c>
      <c r="XT74" s="50"/>
    </row>
    <row r="75" spans="3:644" s="15" customFormat="1" ht="30" customHeight="1">
      <c r="C75" s="12">
        <v>35</v>
      </c>
      <c r="D75" s="3"/>
      <c r="E75" s="3"/>
      <c r="F75" s="3"/>
      <c r="G75" s="3"/>
      <c r="H75" s="3"/>
      <c r="I75" s="3"/>
      <c r="J75" s="43"/>
      <c r="K75" s="114"/>
      <c r="L75" s="114"/>
      <c r="M75" s="114"/>
      <c r="XS75" s="50">
        <f t="shared" si="1"/>
        <v>0</v>
      </c>
      <c r="XT75" s="50"/>
    </row>
    <row r="76" spans="3:644" s="15" customFormat="1" ht="30" customHeight="1">
      <c r="C76" s="12">
        <v>36</v>
      </c>
      <c r="D76" s="3"/>
      <c r="E76" s="3"/>
      <c r="F76" s="3"/>
      <c r="G76" s="3"/>
      <c r="H76" s="3"/>
      <c r="I76" s="3"/>
      <c r="J76" s="43"/>
      <c r="K76" s="114"/>
      <c r="L76" s="114"/>
      <c r="M76" s="114"/>
      <c r="XS76" s="50">
        <f t="shared" si="1"/>
        <v>0</v>
      </c>
      <c r="XT76" s="50"/>
    </row>
    <row r="77" spans="3:644" s="15" customFormat="1" ht="30" customHeight="1">
      <c r="C77" s="13">
        <v>37</v>
      </c>
      <c r="D77" s="2"/>
      <c r="E77" s="3"/>
      <c r="F77" s="3"/>
      <c r="G77" s="3"/>
      <c r="H77" s="3"/>
      <c r="I77" s="3"/>
      <c r="J77" s="43"/>
      <c r="K77" s="114"/>
      <c r="L77" s="114"/>
      <c r="M77" s="114"/>
      <c r="XS77" s="50">
        <f t="shared" si="1"/>
        <v>0</v>
      </c>
      <c r="XT77" s="50"/>
    </row>
    <row r="78" spans="3:644" s="15" customFormat="1" ht="30" customHeight="1">
      <c r="C78" s="12">
        <v>38</v>
      </c>
      <c r="D78" s="3"/>
      <c r="E78" s="3"/>
      <c r="F78" s="3"/>
      <c r="G78" s="3"/>
      <c r="H78" s="3"/>
      <c r="I78" s="3"/>
      <c r="J78" s="43"/>
      <c r="K78" s="114"/>
      <c r="L78" s="114"/>
      <c r="M78" s="114"/>
      <c r="XS78" s="50">
        <f t="shared" si="1"/>
        <v>0</v>
      </c>
      <c r="XT78" s="50"/>
    </row>
    <row r="79" spans="3:644" s="15" customFormat="1" ht="30" customHeight="1">
      <c r="C79" s="12">
        <v>39</v>
      </c>
      <c r="D79" s="3"/>
      <c r="E79" s="3"/>
      <c r="F79" s="3"/>
      <c r="G79" s="3"/>
      <c r="H79" s="3"/>
      <c r="I79" s="3"/>
      <c r="J79" s="43"/>
      <c r="K79" s="114"/>
      <c r="L79" s="114"/>
      <c r="M79" s="114"/>
      <c r="XS79" s="50">
        <f t="shared" si="1"/>
        <v>0</v>
      </c>
      <c r="XT79" s="50"/>
    </row>
    <row r="80" spans="3:644" s="15" customFormat="1" ht="30" customHeight="1">
      <c r="C80" s="13">
        <v>40</v>
      </c>
      <c r="D80" s="3"/>
      <c r="E80" s="3"/>
      <c r="F80" s="3"/>
      <c r="G80" s="3"/>
      <c r="H80" s="3"/>
      <c r="I80" s="3"/>
      <c r="J80" s="43"/>
      <c r="K80" s="114"/>
      <c r="L80" s="114"/>
      <c r="M80" s="114"/>
      <c r="XS80" s="50">
        <f t="shared" si="1"/>
        <v>0</v>
      </c>
      <c r="XT80" s="50"/>
    </row>
    <row r="81" spans="3:644" s="15" customFormat="1" ht="30" customHeight="1">
      <c r="C81" s="12">
        <v>41</v>
      </c>
      <c r="D81" s="3"/>
      <c r="E81" s="3"/>
      <c r="F81" s="3"/>
      <c r="G81" s="3"/>
      <c r="H81" s="3"/>
      <c r="I81" s="3"/>
      <c r="J81" s="43"/>
      <c r="K81" s="114"/>
      <c r="L81" s="114"/>
      <c r="M81" s="114"/>
      <c r="XS81" s="50">
        <f t="shared" si="1"/>
        <v>0</v>
      </c>
      <c r="XT81" s="50"/>
    </row>
    <row r="82" spans="3:644" s="15" customFormat="1" ht="30" customHeight="1">
      <c r="C82" s="12">
        <v>42</v>
      </c>
      <c r="D82" s="3"/>
      <c r="E82" s="3"/>
      <c r="F82" s="3"/>
      <c r="G82" s="3"/>
      <c r="H82" s="3"/>
      <c r="I82" s="3"/>
      <c r="J82" s="43"/>
      <c r="K82" s="114"/>
      <c r="L82" s="114"/>
      <c r="M82" s="114"/>
      <c r="XS82" s="50">
        <f t="shared" si="1"/>
        <v>0</v>
      </c>
      <c r="XT82" s="50"/>
    </row>
    <row r="83" spans="3:644" s="15" customFormat="1" ht="30" customHeight="1">
      <c r="C83" s="13">
        <v>43</v>
      </c>
      <c r="D83" s="3"/>
      <c r="E83" s="3"/>
      <c r="F83" s="3"/>
      <c r="G83" s="3"/>
      <c r="H83" s="3"/>
      <c r="I83" s="3"/>
      <c r="J83" s="43"/>
      <c r="K83" s="114"/>
      <c r="L83" s="114"/>
      <c r="M83" s="114"/>
      <c r="XS83" s="50">
        <f t="shared" si="1"/>
        <v>0</v>
      </c>
      <c r="XT83" s="50"/>
    </row>
    <row r="84" spans="3:644" s="15" customFormat="1" ht="30" customHeight="1">
      <c r="C84" s="12">
        <v>44</v>
      </c>
      <c r="D84" s="3"/>
      <c r="E84" s="3"/>
      <c r="F84" s="3"/>
      <c r="G84" s="3"/>
      <c r="H84" s="3"/>
      <c r="I84" s="3"/>
      <c r="J84" s="43"/>
      <c r="K84" s="114"/>
      <c r="L84" s="114"/>
      <c r="M84" s="114"/>
      <c r="XS84" s="50">
        <f t="shared" si="1"/>
        <v>0</v>
      </c>
      <c r="XT84" s="50"/>
    </row>
    <row r="85" spans="3:644" s="15" customFormat="1" ht="30" customHeight="1">
      <c r="C85" s="12">
        <v>45</v>
      </c>
      <c r="D85" s="3"/>
      <c r="E85" s="3"/>
      <c r="F85" s="3"/>
      <c r="G85" s="3"/>
      <c r="H85" s="3"/>
      <c r="I85" s="3"/>
      <c r="J85" s="43"/>
      <c r="K85" s="114"/>
      <c r="L85" s="114"/>
      <c r="M85" s="114"/>
      <c r="XS85" s="50">
        <f t="shared" si="1"/>
        <v>0</v>
      </c>
      <c r="XT85" s="50"/>
    </row>
    <row r="86" spans="3:644" s="15" customFormat="1" ht="30" customHeight="1">
      <c r="C86" s="13">
        <v>46</v>
      </c>
      <c r="D86" s="3"/>
      <c r="E86" s="3"/>
      <c r="F86" s="3"/>
      <c r="G86" s="3"/>
      <c r="H86" s="3"/>
      <c r="I86" s="3"/>
      <c r="J86" s="43"/>
      <c r="K86" s="114"/>
      <c r="L86" s="114"/>
      <c r="M86" s="114"/>
      <c r="XS86" s="50">
        <f t="shared" si="1"/>
        <v>0</v>
      </c>
      <c r="XT86" s="50"/>
    </row>
    <row r="87" spans="3:644" s="15" customFormat="1" ht="30" customHeight="1">
      <c r="C87" s="12">
        <v>47</v>
      </c>
      <c r="D87" s="3"/>
      <c r="E87" s="3"/>
      <c r="F87" s="3"/>
      <c r="G87" s="3"/>
      <c r="H87" s="3"/>
      <c r="I87" s="3"/>
      <c r="J87" s="43"/>
      <c r="K87" s="114"/>
      <c r="L87" s="114"/>
      <c r="M87" s="114"/>
      <c r="XS87" s="50">
        <f t="shared" si="1"/>
        <v>0</v>
      </c>
      <c r="XT87" s="50"/>
    </row>
    <row r="88" spans="3:644" s="15" customFormat="1" ht="30" customHeight="1">
      <c r="C88" s="12">
        <v>48</v>
      </c>
      <c r="D88" s="3"/>
      <c r="E88" s="3"/>
      <c r="F88" s="3"/>
      <c r="G88" s="3"/>
      <c r="H88" s="3"/>
      <c r="I88" s="3"/>
      <c r="J88" s="43"/>
      <c r="K88" s="114"/>
      <c r="L88" s="114"/>
      <c r="M88" s="114"/>
      <c r="XS88" s="50">
        <f t="shared" si="1"/>
        <v>0</v>
      </c>
      <c r="XT88" s="50"/>
    </row>
    <row r="89" spans="3:644" s="15" customFormat="1" ht="30" customHeight="1">
      <c r="C89" s="13">
        <v>49</v>
      </c>
      <c r="D89" s="3"/>
      <c r="E89" s="3"/>
      <c r="F89" s="3"/>
      <c r="G89" s="3"/>
      <c r="H89" s="3"/>
      <c r="I89" s="3"/>
      <c r="J89" s="43"/>
      <c r="K89" s="114"/>
      <c r="L89" s="114"/>
      <c r="M89" s="114"/>
      <c r="XS89" s="50">
        <f t="shared" si="1"/>
        <v>0</v>
      </c>
      <c r="XT89" s="50"/>
    </row>
    <row r="90" spans="3:644" s="15" customFormat="1" ht="30" customHeight="1">
      <c r="C90" s="12">
        <v>50</v>
      </c>
      <c r="D90" s="3"/>
      <c r="E90" s="3"/>
      <c r="F90" s="3"/>
      <c r="G90" s="3"/>
      <c r="H90" s="3"/>
      <c r="I90" s="3"/>
      <c r="J90" s="43"/>
      <c r="K90" s="114"/>
      <c r="L90" s="114"/>
      <c r="M90" s="114"/>
      <c r="XS90" s="50">
        <f t="shared" si="1"/>
        <v>0</v>
      </c>
      <c r="XT90" s="50"/>
    </row>
    <row r="91" spans="3:644" s="15" customFormat="1" ht="30" customHeight="1">
      <c r="C91" s="12">
        <v>51</v>
      </c>
      <c r="D91" s="2"/>
      <c r="E91" s="3"/>
      <c r="F91" s="3"/>
      <c r="G91" s="3"/>
      <c r="H91" s="3"/>
      <c r="I91" s="3"/>
      <c r="J91" s="43"/>
      <c r="K91" s="114"/>
      <c r="L91" s="114"/>
      <c r="M91" s="114"/>
      <c r="XS91" s="50">
        <f t="shared" si="1"/>
        <v>0</v>
      </c>
      <c r="XT91" s="50"/>
    </row>
    <row r="92" spans="3:644" s="15" customFormat="1" ht="30" customHeight="1">
      <c r="C92" s="13">
        <v>52</v>
      </c>
      <c r="D92" s="3"/>
      <c r="E92" s="3"/>
      <c r="F92" s="3"/>
      <c r="G92" s="3"/>
      <c r="H92" s="3"/>
      <c r="I92" s="3"/>
      <c r="J92" s="43"/>
      <c r="K92" s="114"/>
      <c r="L92" s="114"/>
      <c r="M92" s="114"/>
      <c r="XS92" s="50">
        <f t="shared" si="1"/>
        <v>0</v>
      </c>
      <c r="XT92" s="50"/>
    </row>
    <row r="93" spans="3:644" s="15" customFormat="1" ht="30" customHeight="1">
      <c r="C93" s="12">
        <v>53</v>
      </c>
      <c r="D93" s="3"/>
      <c r="E93" s="3"/>
      <c r="F93" s="3"/>
      <c r="G93" s="3"/>
      <c r="H93" s="3"/>
      <c r="I93" s="3"/>
      <c r="J93" s="43"/>
      <c r="K93" s="114"/>
      <c r="L93" s="114"/>
      <c r="M93" s="114"/>
      <c r="XS93" s="50">
        <f t="shared" si="1"/>
        <v>0</v>
      </c>
      <c r="XT93" s="50"/>
    </row>
    <row r="94" spans="3:644" s="15" customFormat="1" ht="30" customHeight="1">
      <c r="C94" s="12">
        <v>54</v>
      </c>
      <c r="D94" s="3"/>
      <c r="E94" s="3"/>
      <c r="F94" s="3"/>
      <c r="G94" s="3"/>
      <c r="H94" s="3"/>
      <c r="I94" s="3"/>
      <c r="J94" s="43"/>
      <c r="K94" s="114"/>
      <c r="L94" s="114"/>
      <c r="M94" s="114"/>
      <c r="XS94" s="50">
        <f t="shared" si="1"/>
        <v>0</v>
      </c>
      <c r="XT94" s="50"/>
    </row>
    <row r="95" spans="3:644" s="15" customFormat="1" ht="30" customHeight="1">
      <c r="C95" s="13">
        <v>55</v>
      </c>
      <c r="D95" s="2"/>
      <c r="E95" s="3"/>
      <c r="F95" s="3"/>
      <c r="G95" s="3"/>
      <c r="H95" s="3"/>
      <c r="I95" s="3"/>
      <c r="J95" s="43"/>
      <c r="K95" s="114"/>
      <c r="L95" s="114"/>
      <c r="M95" s="114"/>
      <c r="XS95" s="50">
        <f t="shared" si="1"/>
        <v>0</v>
      </c>
      <c r="XT95" s="50"/>
    </row>
    <row r="96" spans="3:644" s="15" customFormat="1" ht="30" customHeight="1">
      <c r="C96" s="12">
        <v>56</v>
      </c>
      <c r="D96" s="3"/>
      <c r="E96" s="3"/>
      <c r="F96" s="3"/>
      <c r="G96" s="3"/>
      <c r="H96" s="3"/>
      <c r="I96" s="3"/>
      <c r="J96" s="43"/>
      <c r="K96" s="114"/>
      <c r="L96" s="114"/>
      <c r="M96" s="114"/>
      <c r="XS96" s="50">
        <f t="shared" si="1"/>
        <v>0</v>
      </c>
      <c r="XT96" s="50"/>
    </row>
    <row r="97" spans="3:644" s="15" customFormat="1" ht="30" customHeight="1">
      <c r="C97" s="12">
        <v>57</v>
      </c>
      <c r="D97" s="3"/>
      <c r="E97" s="3"/>
      <c r="F97" s="3"/>
      <c r="G97" s="3"/>
      <c r="H97" s="3"/>
      <c r="I97" s="3"/>
      <c r="J97" s="43"/>
      <c r="K97" s="114"/>
      <c r="L97" s="114"/>
      <c r="M97" s="114"/>
      <c r="XS97" s="50">
        <f t="shared" si="1"/>
        <v>0</v>
      </c>
      <c r="XT97" s="50"/>
    </row>
    <row r="98" spans="3:644" s="15" customFormat="1" ht="30" customHeight="1">
      <c r="C98" s="13">
        <v>58</v>
      </c>
      <c r="D98" s="3"/>
      <c r="E98" s="3"/>
      <c r="F98" s="3"/>
      <c r="G98" s="3"/>
      <c r="H98" s="3"/>
      <c r="I98" s="3"/>
      <c r="J98" s="43"/>
      <c r="K98" s="114"/>
      <c r="L98" s="114"/>
      <c r="M98" s="114"/>
      <c r="XS98" s="50">
        <f t="shared" si="1"/>
        <v>0</v>
      </c>
      <c r="XT98" s="50"/>
    </row>
    <row r="99" spans="3:644" s="15" customFormat="1" ht="30" customHeight="1">
      <c r="C99" s="12">
        <v>59</v>
      </c>
      <c r="D99" s="3"/>
      <c r="E99" s="3"/>
      <c r="F99" s="3"/>
      <c r="G99" s="3"/>
      <c r="H99" s="3"/>
      <c r="I99" s="3"/>
      <c r="J99" s="43"/>
      <c r="K99" s="114"/>
      <c r="L99" s="114"/>
      <c r="M99" s="114"/>
      <c r="XS99" s="50">
        <f t="shared" si="1"/>
        <v>0</v>
      </c>
      <c r="XT99" s="50"/>
    </row>
    <row r="100" spans="3:644" s="15" customFormat="1" ht="30" customHeight="1" thickBot="1">
      <c r="C100" s="27">
        <v>60</v>
      </c>
      <c r="D100" s="33"/>
      <c r="E100" s="4"/>
      <c r="F100" s="4"/>
      <c r="G100" s="4"/>
      <c r="H100" s="4"/>
      <c r="I100" s="4"/>
      <c r="J100" s="44"/>
      <c r="K100" s="116"/>
      <c r="L100" s="116"/>
      <c r="M100" s="116"/>
      <c r="XS100" s="50">
        <f t="shared" si="1"/>
        <v>0</v>
      </c>
      <c r="XT100" s="50"/>
    </row>
  </sheetData>
  <sheetProtection algorithmName="SHA-512" hashValue="502qQVCqLDcbUug3tSIsutaiA3awVsw1SCKB3/33m2w/BhZQlRJRJhGBiGUqP08CDZeClYyLaJtXjM8Ct1PASA==" saltValue="26p7VodS4fnTkwnSeRVkzA==" spinCount="100000" sheet="1" selectLockedCells="1"/>
  <mergeCells count="114">
    <mergeCell ref="K97:M97"/>
    <mergeCell ref="K98:M98"/>
    <mergeCell ref="K99:M99"/>
    <mergeCell ref="K100:M100"/>
    <mergeCell ref="K91:M91"/>
    <mergeCell ref="K92:M92"/>
    <mergeCell ref="K93:M93"/>
    <mergeCell ref="K94:M94"/>
    <mergeCell ref="K95:M95"/>
    <mergeCell ref="K96:M96"/>
    <mergeCell ref="K86:M86"/>
    <mergeCell ref="K87:M87"/>
    <mergeCell ref="K88:M88"/>
    <mergeCell ref="K89:M89"/>
    <mergeCell ref="K90:M90"/>
    <mergeCell ref="K81:M81"/>
    <mergeCell ref="K82:M82"/>
    <mergeCell ref="K83:M83"/>
    <mergeCell ref="K84:M84"/>
    <mergeCell ref="K85:M85"/>
    <mergeCell ref="K76:M76"/>
    <mergeCell ref="K77:M77"/>
    <mergeCell ref="K78:M78"/>
    <mergeCell ref="K79:M79"/>
    <mergeCell ref="K80:M80"/>
    <mergeCell ref="K71:M71"/>
    <mergeCell ref="K72:M72"/>
    <mergeCell ref="K73:M73"/>
    <mergeCell ref="K74:M74"/>
    <mergeCell ref="K75:M75"/>
    <mergeCell ref="K68:M68"/>
    <mergeCell ref="K69:M69"/>
    <mergeCell ref="K70:M70"/>
    <mergeCell ref="K61:M61"/>
    <mergeCell ref="K63:M63"/>
    <mergeCell ref="K64:M64"/>
    <mergeCell ref="K65:M65"/>
    <mergeCell ref="K66:M66"/>
    <mergeCell ref="K67:M67"/>
    <mergeCell ref="K62:M62"/>
    <mergeCell ref="D11:M11"/>
    <mergeCell ref="D12:M12"/>
    <mergeCell ref="K39:M40"/>
    <mergeCell ref="K41:M41"/>
    <mergeCell ref="K42:M42"/>
    <mergeCell ref="K43:M43"/>
    <mergeCell ref="K44:M44"/>
    <mergeCell ref="K45:M45"/>
    <mergeCell ref="D17:M17"/>
    <mergeCell ref="H23:J23"/>
    <mergeCell ref="H24:J24"/>
    <mergeCell ref="C33:F33"/>
    <mergeCell ref="C35:F35"/>
    <mergeCell ref="C34:F34"/>
    <mergeCell ref="C36:F36"/>
    <mergeCell ref="K48:M48"/>
    <mergeCell ref="K49:M49"/>
    <mergeCell ref="K50:M50"/>
    <mergeCell ref="C26:D26"/>
    <mergeCell ref="E26:F26"/>
    <mergeCell ref="C23:D23"/>
    <mergeCell ref="E23:F23"/>
    <mergeCell ref="C24:F24"/>
    <mergeCell ref="C25:D25"/>
    <mergeCell ref="H28:K28"/>
    <mergeCell ref="H26:J26"/>
    <mergeCell ref="K52:M52"/>
    <mergeCell ref="C27:D27"/>
    <mergeCell ref="K54:M54"/>
    <mergeCell ref="K55:M55"/>
    <mergeCell ref="K56:M56"/>
    <mergeCell ref="K57:M57"/>
    <mergeCell ref="K58:M58"/>
    <mergeCell ref="K59:M59"/>
    <mergeCell ref="K60:M60"/>
    <mergeCell ref="K51:M51"/>
    <mergeCell ref="K53:M53"/>
    <mergeCell ref="E27:F27"/>
    <mergeCell ref="C28:D28"/>
    <mergeCell ref="E28:F28"/>
    <mergeCell ref="C29:D29"/>
    <mergeCell ref="E29:F29"/>
    <mergeCell ref="C32:D32"/>
    <mergeCell ref="E32:F32"/>
    <mergeCell ref="C30:D30"/>
    <mergeCell ref="E30:F30"/>
    <mergeCell ref="C31:D31"/>
    <mergeCell ref="E31:F31"/>
    <mergeCell ref="K46:M46"/>
    <mergeCell ref="K47:M47"/>
    <mergeCell ref="C1:M5"/>
    <mergeCell ref="D6:F6"/>
    <mergeCell ref="C39:C40"/>
    <mergeCell ref="E39:E40"/>
    <mergeCell ref="F39:F40"/>
    <mergeCell ref="I39:I40"/>
    <mergeCell ref="J39:J40"/>
    <mergeCell ref="G39:H39"/>
    <mergeCell ref="D39:D40"/>
    <mergeCell ref="D9:M9"/>
    <mergeCell ref="D16:M16"/>
    <mergeCell ref="D13:M14"/>
    <mergeCell ref="D15:M15"/>
    <mergeCell ref="E25:F25"/>
    <mergeCell ref="C19:F20"/>
    <mergeCell ref="H19:L20"/>
    <mergeCell ref="H21:J21"/>
    <mergeCell ref="H27:J27"/>
    <mergeCell ref="H25:J25"/>
    <mergeCell ref="H22:J22"/>
    <mergeCell ref="C22:D22"/>
    <mergeCell ref="E22:F22"/>
    <mergeCell ref="C21:F21"/>
    <mergeCell ref="D10:M10"/>
  </mergeCells>
  <pageMargins left="0.7" right="0.7" top="0.75" bottom="0.75" header="0.3" footer="0.3"/>
  <pageSetup scale="22"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Title="تنبيه" error="يرجى اختيار اسم المركز او كتابة الاسم الرسمي للمركز" xr:uid="{86E2B62E-9717-449F-B08A-6D5A581CA3FF}">
          <x14:formula1>
            <xm:f>Sheet2!$C$1:$C$38</xm:f>
          </x14:formula1>
          <xm:sqref>D6:F6</xm:sqref>
        </x14:dataValidation>
        <x14:dataValidation type="list" allowBlank="1" showInputMessage="1" showErrorMessage="1" errorTitle="تنبيه" error="يرجى الإختيار من القائمة (اكتشاف - صقل - إبراز - أخرى)" xr:uid="{97434CEA-621D-4296-8FBE-1EFB8F90FF85}">
          <x14:formula1>
            <xm:f>Sheet2!$A$11:$A$14</xm:f>
          </x14:formula1>
          <xm:sqref>D41:D1048576</xm:sqref>
        </x14:dataValidation>
        <x14:dataValidation type="list" allowBlank="1" showInputMessage="1" showErrorMessage="1" errorTitle="تنبيه" error="يرجى الإختيار من القائمة (تم التسليم - لم يتم التسليم)" xr:uid="{440EED0D-8332-4169-9E09-560F37C24A76}">
          <x14:formula1>
            <xm:f>Sheet2!$A$20:$A$21</xm:f>
          </x14:formula1>
          <xm:sqref>E26:F32</xm:sqref>
        </x14:dataValidation>
        <x14:dataValidation type="list" allowBlank="1" showInputMessage="1" showErrorMessage="1" errorTitle="تنبيه" error="يرجى الإختيار من القائمة (تمت الموافقة - لم تتم الموافقة)" xr:uid="{A50DC9C3-0F09-4727-A198-CE353423F200}">
          <x14:formula1>
            <xm:f>Sheet2!$A$17:$A$18</xm:f>
          </x14:formula1>
          <xm:sqref>E23:F23</xm:sqref>
        </x14:dataValidation>
        <x14:dataValidation type="list" allowBlank="1" showInputMessage="1" showErrorMessage="1" errorTitle="يرجى اختيار او كتابة:" error="يرجى اختيار او كتابة (تم الإلتزام - لم يتم الإلتزام)" xr:uid="{AD602B04-013C-4737-BD8D-81C951A0874C}">
          <x14:formula1>
            <xm:f>Sheet2!$A$23:$A$24</xm:f>
          </x14:formula1>
          <xm:sqref>C34:F34</xm:sqref>
        </x14:dataValidation>
        <x14:dataValidation type="list" allowBlank="1" showInputMessage="1" showErrorMessage="1" errorTitle="يرجى اختيار او كتابة" error="يرجى اختيار او كتابة (تتوفر - لا تتوفر)" xr:uid="{CE9D6EBD-B5FE-42AB-A38F-A04672A6AAE3}">
          <x14:formula1>
            <xm:f>Sheet2!$A$26:$A$27</xm:f>
          </x14:formula1>
          <xm:sqref>C36:F36</xm:sqref>
        </x14:dataValidation>
        <x14:dataValidation type="list" allowBlank="1" showInputMessage="1" showErrorMessage="1" errorTitle="تنبيه" error="يرجى اختيار نوع الفعالية من القائمة (ثقافي – اجتماعي – رياضي – ترفيهي – صحي – تعليمي – بيئي - فني-أخرى)" xr:uid="{B768E16E-C950-4A35-9671-7A0E8F49BD9B}">
          <x14:formula1>
            <xm:f>Sheet2!$A$1:$A$9</xm:f>
          </x14:formula1>
          <xm:sqref>E41 E43:E1048576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C7D34-DDE7-4580-ADD1-2100DA872BC2}">
  <dimension ref="A1:C38"/>
  <sheetViews>
    <sheetView rightToLeft="1" zoomScale="106" zoomScaleNormal="106" workbookViewId="0">
      <selection activeCell="A24" sqref="A24"/>
    </sheetView>
  </sheetViews>
  <sheetFormatPr defaultRowHeight="15"/>
  <cols>
    <col min="3" max="3" width="29.28515625" style="1" bestFit="1" customWidth="1"/>
  </cols>
  <sheetData>
    <row r="1" spans="1:3">
      <c r="A1" s="1" t="s">
        <v>6</v>
      </c>
      <c r="C1" s="1" t="s">
        <v>16</v>
      </c>
    </row>
    <row r="2" spans="1:3">
      <c r="A2" s="1" t="s">
        <v>12</v>
      </c>
      <c r="C2" s="1" t="s">
        <v>17</v>
      </c>
    </row>
    <row r="3" spans="1:3">
      <c r="A3" s="1" t="s">
        <v>7</v>
      </c>
      <c r="C3" s="1" t="s">
        <v>18</v>
      </c>
    </row>
    <row r="4" spans="1:3">
      <c r="A4" s="1" t="s">
        <v>8</v>
      </c>
      <c r="C4" s="1" t="s">
        <v>19</v>
      </c>
    </row>
    <row r="5" spans="1:3">
      <c r="A5" s="1" t="s">
        <v>9</v>
      </c>
      <c r="C5" s="1" t="s">
        <v>20</v>
      </c>
    </row>
    <row r="6" spans="1:3">
      <c r="A6" s="1" t="s">
        <v>10</v>
      </c>
      <c r="C6" s="1" t="s">
        <v>21</v>
      </c>
    </row>
    <row r="7" spans="1:3">
      <c r="A7" s="1" t="s">
        <v>65</v>
      </c>
      <c r="C7" s="1" t="s">
        <v>22</v>
      </c>
    </row>
    <row r="8" spans="1:3">
      <c r="A8" s="1" t="s">
        <v>11</v>
      </c>
      <c r="C8" s="1" t="s">
        <v>23</v>
      </c>
    </row>
    <row r="9" spans="1:3">
      <c r="A9" s="1" t="s">
        <v>13</v>
      </c>
      <c r="C9" s="1" t="s">
        <v>53</v>
      </c>
    </row>
    <row r="10" spans="1:3">
      <c r="C10" s="1" t="s">
        <v>24</v>
      </c>
    </row>
    <row r="11" spans="1:3">
      <c r="A11" s="1" t="s">
        <v>56</v>
      </c>
      <c r="C11" s="1" t="s">
        <v>25</v>
      </c>
    </row>
    <row r="12" spans="1:3">
      <c r="A12" s="1" t="s">
        <v>57</v>
      </c>
      <c r="C12" s="1" t="s">
        <v>26</v>
      </c>
    </row>
    <row r="13" spans="1:3">
      <c r="A13" s="1" t="s">
        <v>58</v>
      </c>
      <c r="C13" s="1" t="s">
        <v>27</v>
      </c>
    </row>
    <row r="14" spans="1:3">
      <c r="A14" s="1" t="s">
        <v>13</v>
      </c>
      <c r="C14" s="1" t="s">
        <v>28</v>
      </c>
    </row>
    <row r="15" spans="1:3">
      <c r="C15" s="1" t="s">
        <v>29</v>
      </c>
    </row>
    <row r="16" spans="1:3">
      <c r="C16" s="1" t="s">
        <v>30</v>
      </c>
    </row>
    <row r="17" spans="1:3">
      <c r="A17" s="1" t="s">
        <v>67</v>
      </c>
      <c r="C17" s="1" t="s">
        <v>52</v>
      </c>
    </row>
    <row r="18" spans="1:3">
      <c r="A18" s="1" t="s">
        <v>68</v>
      </c>
      <c r="C18" s="1" t="s">
        <v>31</v>
      </c>
    </row>
    <row r="19" spans="1:3">
      <c r="C19" s="1" t="s">
        <v>32</v>
      </c>
    </row>
    <row r="20" spans="1:3">
      <c r="A20" s="1" t="s">
        <v>69</v>
      </c>
      <c r="C20" s="1" t="s">
        <v>33</v>
      </c>
    </row>
    <row r="21" spans="1:3">
      <c r="A21" s="1" t="s">
        <v>70</v>
      </c>
      <c r="C21" s="1" t="s">
        <v>34</v>
      </c>
    </row>
    <row r="22" spans="1:3">
      <c r="C22" s="1" t="s">
        <v>35</v>
      </c>
    </row>
    <row r="23" spans="1:3">
      <c r="A23" s="1" t="s">
        <v>300</v>
      </c>
      <c r="C23" s="1" t="s">
        <v>36</v>
      </c>
    </row>
    <row r="24" spans="1:3">
      <c r="A24" s="1" t="s">
        <v>303</v>
      </c>
      <c r="C24" s="1" t="s">
        <v>37</v>
      </c>
    </row>
    <row r="25" spans="1:3">
      <c r="C25" s="1" t="s">
        <v>38</v>
      </c>
    </row>
    <row r="26" spans="1:3">
      <c r="A26" s="1" t="s">
        <v>301</v>
      </c>
      <c r="C26" s="1" t="s">
        <v>39</v>
      </c>
    </row>
    <row r="27" spans="1:3">
      <c r="A27" s="1" t="s">
        <v>302</v>
      </c>
      <c r="C27" s="1" t="s">
        <v>40</v>
      </c>
    </row>
    <row r="28" spans="1:3">
      <c r="C28" s="1" t="s">
        <v>41</v>
      </c>
    </row>
    <row r="29" spans="1:3">
      <c r="C29" s="1" t="s">
        <v>42</v>
      </c>
    </row>
    <row r="30" spans="1:3">
      <c r="C30" s="1" t="s">
        <v>43</v>
      </c>
    </row>
    <row r="31" spans="1:3">
      <c r="C31" s="1" t="s">
        <v>44</v>
      </c>
    </row>
    <row r="32" spans="1:3">
      <c r="C32" s="1" t="s">
        <v>45</v>
      </c>
    </row>
    <row r="33" spans="3:3">
      <c r="C33" s="1" t="s">
        <v>46</v>
      </c>
    </row>
    <row r="34" spans="3:3">
      <c r="C34" s="1" t="s">
        <v>47</v>
      </c>
    </row>
    <row r="35" spans="3:3">
      <c r="C35" s="1" t="s">
        <v>48</v>
      </c>
    </row>
    <row r="36" spans="3:3">
      <c r="C36" s="1" t="s">
        <v>49</v>
      </c>
    </row>
    <row r="37" spans="3:3">
      <c r="C37" s="1" t="s">
        <v>50</v>
      </c>
    </row>
    <row r="38" spans="3:3">
      <c r="C38" s="1"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8381-F702-4809-8926-90DDF2248F45}">
  <dimension ref="A1:J103"/>
  <sheetViews>
    <sheetView rightToLeft="1" workbookViewId="0">
      <selection activeCell="J6" sqref="J6"/>
    </sheetView>
  </sheetViews>
  <sheetFormatPr defaultColWidth="0" defaultRowHeight="15" zeroHeight="1"/>
  <cols>
    <col min="1" max="1" width="15.140625" style="36" customWidth="1"/>
    <col min="2" max="7" width="9.140625" style="36" customWidth="1"/>
    <col min="8" max="8" width="32" style="36" customWidth="1"/>
    <col min="9" max="9" width="21.28515625" style="36" customWidth="1"/>
    <col min="10" max="10" width="71" style="36" customWidth="1"/>
    <col min="11" max="16384" width="9.140625" style="36" hidden="1"/>
  </cols>
  <sheetData>
    <row r="1" spans="1:10" ht="16.5" customHeight="1">
      <c r="A1" s="119" t="s">
        <v>79</v>
      </c>
      <c r="B1" s="119"/>
      <c r="C1" s="119"/>
      <c r="D1" s="119"/>
      <c r="E1" s="119"/>
      <c r="F1" s="119"/>
      <c r="G1" s="119"/>
      <c r="H1" s="119"/>
      <c r="I1" s="119"/>
      <c r="J1" s="119"/>
    </row>
    <row r="2" spans="1:10" ht="111.75" customHeight="1">
      <c r="A2" s="119"/>
      <c r="B2" s="119"/>
      <c r="C2" s="119"/>
      <c r="D2" s="119"/>
      <c r="E2" s="119"/>
      <c r="F2" s="119"/>
      <c r="G2" s="119"/>
      <c r="H2" s="119"/>
      <c r="I2" s="119"/>
      <c r="J2" s="119"/>
    </row>
    <row r="3" spans="1:10" ht="28.5" customHeight="1">
      <c r="A3" s="37" t="s">
        <v>0</v>
      </c>
      <c r="B3" s="117" t="s">
        <v>77</v>
      </c>
      <c r="C3" s="117"/>
      <c r="D3" s="117"/>
      <c r="E3" s="117"/>
      <c r="F3" s="117"/>
      <c r="G3" s="117"/>
      <c r="H3" s="117"/>
      <c r="I3" s="37" t="s">
        <v>78</v>
      </c>
      <c r="J3" s="37" t="s">
        <v>190</v>
      </c>
    </row>
    <row r="4" spans="1:10" ht="21">
      <c r="A4" s="35" t="s">
        <v>82</v>
      </c>
      <c r="B4" s="118"/>
      <c r="C4" s="118"/>
      <c r="D4" s="118"/>
      <c r="E4" s="118"/>
      <c r="F4" s="118"/>
      <c r="G4" s="118"/>
      <c r="H4" s="118"/>
      <c r="I4" s="46"/>
      <c r="J4" s="38"/>
    </row>
    <row r="5" spans="1:10" ht="21">
      <c r="A5" s="35" t="s">
        <v>83</v>
      </c>
      <c r="B5" s="118"/>
      <c r="C5" s="118"/>
      <c r="D5" s="118"/>
      <c r="E5" s="118"/>
      <c r="F5" s="118"/>
      <c r="G5" s="118"/>
      <c r="H5" s="118"/>
      <c r="I5" s="46"/>
      <c r="J5" s="38"/>
    </row>
    <row r="6" spans="1:10" ht="21">
      <c r="A6" s="35" t="s">
        <v>84</v>
      </c>
      <c r="B6" s="118"/>
      <c r="C6" s="118"/>
      <c r="D6" s="118"/>
      <c r="E6" s="118"/>
      <c r="F6" s="118"/>
      <c r="G6" s="118"/>
      <c r="H6" s="118"/>
      <c r="I6" s="46"/>
      <c r="J6" s="38"/>
    </row>
    <row r="7" spans="1:10" ht="21">
      <c r="A7" s="35" t="s">
        <v>85</v>
      </c>
      <c r="B7" s="118"/>
      <c r="C7" s="118"/>
      <c r="D7" s="118"/>
      <c r="E7" s="118"/>
      <c r="F7" s="118"/>
      <c r="G7" s="118"/>
      <c r="H7" s="118"/>
      <c r="I7" s="46"/>
      <c r="J7" s="38"/>
    </row>
    <row r="8" spans="1:10" ht="21">
      <c r="A8" s="35" t="s">
        <v>86</v>
      </c>
      <c r="B8" s="118"/>
      <c r="C8" s="118"/>
      <c r="D8" s="118"/>
      <c r="E8" s="118"/>
      <c r="F8" s="118"/>
      <c r="G8" s="118"/>
      <c r="H8" s="118"/>
      <c r="I8" s="46"/>
      <c r="J8" s="38"/>
    </row>
    <row r="9" spans="1:10" ht="21">
      <c r="A9" s="35" t="s">
        <v>87</v>
      </c>
      <c r="B9" s="118"/>
      <c r="C9" s="118"/>
      <c r="D9" s="118"/>
      <c r="E9" s="118"/>
      <c r="F9" s="118"/>
      <c r="G9" s="118"/>
      <c r="H9" s="118"/>
      <c r="I9" s="46"/>
      <c r="J9" s="38"/>
    </row>
    <row r="10" spans="1:10" ht="21">
      <c r="A10" s="35" t="s">
        <v>88</v>
      </c>
      <c r="B10" s="118"/>
      <c r="C10" s="118"/>
      <c r="D10" s="118"/>
      <c r="E10" s="118"/>
      <c r="F10" s="118"/>
      <c r="G10" s="118"/>
      <c r="H10" s="118"/>
      <c r="I10" s="46"/>
      <c r="J10" s="38"/>
    </row>
    <row r="11" spans="1:10" ht="21">
      <c r="A11" s="35" t="s">
        <v>89</v>
      </c>
      <c r="B11" s="118"/>
      <c r="C11" s="118"/>
      <c r="D11" s="118"/>
      <c r="E11" s="118"/>
      <c r="F11" s="118"/>
      <c r="G11" s="118"/>
      <c r="H11" s="118"/>
      <c r="I11" s="46"/>
      <c r="J11" s="38"/>
    </row>
    <row r="12" spans="1:10" ht="21">
      <c r="A12" s="35" t="s">
        <v>90</v>
      </c>
      <c r="B12" s="118"/>
      <c r="C12" s="118"/>
      <c r="D12" s="118"/>
      <c r="E12" s="118"/>
      <c r="F12" s="118"/>
      <c r="G12" s="118"/>
      <c r="H12" s="118"/>
      <c r="I12" s="46"/>
      <c r="J12" s="38"/>
    </row>
    <row r="13" spans="1:10" ht="21">
      <c r="A13" s="35" t="s">
        <v>91</v>
      </c>
      <c r="B13" s="118"/>
      <c r="C13" s="118"/>
      <c r="D13" s="118"/>
      <c r="E13" s="118"/>
      <c r="F13" s="118"/>
      <c r="G13" s="118"/>
      <c r="H13" s="118"/>
      <c r="I13" s="46"/>
      <c r="J13" s="38"/>
    </row>
    <row r="14" spans="1:10" ht="21">
      <c r="A14" s="35" t="s">
        <v>92</v>
      </c>
      <c r="B14" s="118"/>
      <c r="C14" s="118"/>
      <c r="D14" s="118"/>
      <c r="E14" s="118"/>
      <c r="F14" s="118"/>
      <c r="G14" s="118"/>
      <c r="H14" s="118"/>
      <c r="I14" s="46"/>
      <c r="J14" s="38"/>
    </row>
    <row r="15" spans="1:10" ht="21">
      <c r="A15" s="35" t="s">
        <v>93</v>
      </c>
      <c r="B15" s="118"/>
      <c r="C15" s="118"/>
      <c r="D15" s="118"/>
      <c r="E15" s="118"/>
      <c r="F15" s="118"/>
      <c r="G15" s="118"/>
      <c r="H15" s="118"/>
      <c r="I15" s="46"/>
      <c r="J15" s="38"/>
    </row>
    <row r="16" spans="1:10" ht="21">
      <c r="A16" s="35" t="s">
        <v>94</v>
      </c>
      <c r="B16" s="118"/>
      <c r="C16" s="118"/>
      <c r="D16" s="118"/>
      <c r="E16" s="118"/>
      <c r="F16" s="118"/>
      <c r="G16" s="118"/>
      <c r="H16" s="118"/>
      <c r="I16" s="46"/>
      <c r="J16" s="38"/>
    </row>
    <row r="17" spans="1:10" ht="21">
      <c r="A17" s="35" t="s">
        <v>95</v>
      </c>
      <c r="B17" s="118"/>
      <c r="C17" s="118"/>
      <c r="D17" s="118"/>
      <c r="E17" s="118"/>
      <c r="F17" s="118"/>
      <c r="G17" s="118"/>
      <c r="H17" s="118"/>
      <c r="I17" s="46"/>
      <c r="J17" s="38"/>
    </row>
    <row r="18" spans="1:10" ht="21">
      <c r="A18" s="35" t="s">
        <v>96</v>
      </c>
      <c r="B18" s="118"/>
      <c r="C18" s="118"/>
      <c r="D18" s="118"/>
      <c r="E18" s="118"/>
      <c r="F18" s="118"/>
      <c r="G18" s="118"/>
      <c r="H18" s="118"/>
      <c r="I18" s="46"/>
      <c r="J18" s="38"/>
    </row>
    <row r="19" spans="1:10" ht="21">
      <c r="A19" s="35" t="s">
        <v>97</v>
      </c>
      <c r="B19" s="118"/>
      <c r="C19" s="118"/>
      <c r="D19" s="118"/>
      <c r="E19" s="118"/>
      <c r="F19" s="118"/>
      <c r="G19" s="118"/>
      <c r="H19" s="118"/>
      <c r="I19" s="46"/>
      <c r="J19" s="38"/>
    </row>
    <row r="20" spans="1:10" ht="21">
      <c r="A20" s="35" t="s">
        <v>98</v>
      </c>
      <c r="B20" s="118"/>
      <c r="C20" s="118"/>
      <c r="D20" s="118"/>
      <c r="E20" s="118"/>
      <c r="F20" s="118"/>
      <c r="G20" s="118"/>
      <c r="H20" s="118"/>
      <c r="I20" s="46"/>
      <c r="J20" s="38"/>
    </row>
    <row r="21" spans="1:10" ht="21">
      <c r="A21" s="35" t="s">
        <v>99</v>
      </c>
      <c r="B21" s="118"/>
      <c r="C21" s="118"/>
      <c r="D21" s="118"/>
      <c r="E21" s="118"/>
      <c r="F21" s="118"/>
      <c r="G21" s="118"/>
      <c r="H21" s="118"/>
      <c r="I21" s="46"/>
      <c r="J21" s="38"/>
    </row>
    <row r="22" spans="1:10" ht="21">
      <c r="A22" s="35" t="s">
        <v>100</v>
      </c>
      <c r="B22" s="118"/>
      <c r="C22" s="118"/>
      <c r="D22" s="118"/>
      <c r="E22" s="118"/>
      <c r="F22" s="118"/>
      <c r="G22" s="118"/>
      <c r="H22" s="118"/>
      <c r="I22" s="46"/>
      <c r="J22" s="38"/>
    </row>
    <row r="23" spans="1:10" ht="21">
      <c r="A23" s="35" t="s">
        <v>101</v>
      </c>
      <c r="B23" s="118"/>
      <c r="C23" s="118"/>
      <c r="D23" s="118"/>
      <c r="E23" s="118"/>
      <c r="F23" s="118"/>
      <c r="G23" s="118"/>
      <c r="H23" s="118"/>
      <c r="I23" s="46"/>
      <c r="J23" s="38"/>
    </row>
    <row r="24" spans="1:10" ht="21">
      <c r="A24" s="35" t="s">
        <v>102</v>
      </c>
      <c r="B24" s="118"/>
      <c r="C24" s="118"/>
      <c r="D24" s="118"/>
      <c r="E24" s="118"/>
      <c r="F24" s="118"/>
      <c r="G24" s="118"/>
      <c r="H24" s="118"/>
      <c r="I24" s="46"/>
      <c r="J24" s="38"/>
    </row>
    <row r="25" spans="1:10" ht="21">
      <c r="A25" s="35" t="s">
        <v>103</v>
      </c>
      <c r="B25" s="118"/>
      <c r="C25" s="118"/>
      <c r="D25" s="118"/>
      <c r="E25" s="118"/>
      <c r="F25" s="118"/>
      <c r="G25" s="118"/>
      <c r="H25" s="118"/>
      <c r="I25" s="46"/>
      <c r="J25" s="38"/>
    </row>
    <row r="26" spans="1:10" ht="21">
      <c r="A26" s="35" t="s">
        <v>104</v>
      </c>
      <c r="B26" s="118"/>
      <c r="C26" s="118"/>
      <c r="D26" s="118"/>
      <c r="E26" s="118"/>
      <c r="F26" s="118"/>
      <c r="G26" s="118"/>
      <c r="H26" s="118"/>
      <c r="I26" s="46"/>
      <c r="J26" s="38"/>
    </row>
    <row r="27" spans="1:10" ht="21">
      <c r="A27" s="35" t="s">
        <v>105</v>
      </c>
      <c r="B27" s="118"/>
      <c r="C27" s="118"/>
      <c r="D27" s="118"/>
      <c r="E27" s="118"/>
      <c r="F27" s="118"/>
      <c r="G27" s="118"/>
      <c r="H27" s="118"/>
      <c r="I27" s="46"/>
      <c r="J27" s="38"/>
    </row>
    <row r="28" spans="1:10" ht="21">
      <c r="A28" s="35" t="s">
        <v>106</v>
      </c>
      <c r="B28" s="118"/>
      <c r="C28" s="118"/>
      <c r="D28" s="118"/>
      <c r="E28" s="118"/>
      <c r="F28" s="118"/>
      <c r="G28" s="118"/>
      <c r="H28" s="118"/>
      <c r="I28" s="46"/>
      <c r="J28" s="38"/>
    </row>
    <row r="29" spans="1:10" ht="21">
      <c r="A29" s="35" t="s">
        <v>107</v>
      </c>
      <c r="B29" s="118"/>
      <c r="C29" s="118"/>
      <c r="D29" s="118"/>
      <c r="E29" s="118"/>
      <c r="F29" s="118"/>
      <c r="G29" s="118"/>
      <c r="H29" s="118"/>
      <c r="I29" s="46"/>
      <c r="J29" s="38"/>
    </row>
    <row r="30" spans="1:10" ht="21">
      <c r="A30" s="35" t="s">
        <v>108</v>
      </c>
      <c r="B30" s="118"/>
      <c r="C30" s="118"/>
      <c r="D30" s="118"/>
      <c r="E30" s="118"/>
      <c r="F30" s="118"/>
      <c r="G30" s="118"/>
      <c r="H30" s="118"/>
      <c r="I30" s="46"/>
      <c r="J30" s="38"/>
    </row>
    <row r="31" spans="1:10" ht="21">
      <c r="A31" s="35" t="s">
        <v>109</v>
      </c>
      <c r="B31" s="118"/>
      <c r="C31" s="118"/>
      <c r="D31" s="118"/>
      <c r="E31" s="118"/>
      <c r="F31" s="118"/>
      <c r="G31" s="118"/>
      <c r="H31" s="118"/>
      <c r="I31" s="46"/>
      <c r="J31" s="38"/>
    </row>
    <row r="32" spans="1:10" ht="21">
      <c r="A32" s="35" t="s">
        <v>110</v>
      </c>
      <c r="B32" s="118"/>
      <c r="C32" s="118"/>
      <c r="D32" s="118"/>
      <c r="E32" s="118"/>
      <c r="F32" s="118"/>
      <c r="G32" s="118"/>
      <c r="H32" s="118"/>
      <c r="I32" s="46"/>
      <c r="J32" s="38"/>
    </row>
    <row r="33" spans="1:10" ht="21">
      <c r="A33" s="35" t="s">
        <v>111</v>
      </c>
      <c r="B33" s="118"/>
      <c r="C33" s="118"/>
      <c r="D33" s="118"/>
      <c r="E33" s="118"/>
      <c r="F33" s="118"/>
      <c r="G33" s="118"/>
      <c r="H33" s="118"/>
      <c r="I33" s="46"/>
      <c r="J33" s="38"/>
    </row>
    <row r="34" spans="1:10" ht="21">
      <c r="A34" s="35" t="s">
        <v>112</v>
      </c>
      <c r="B34" s="118"/>
      <c r="C34" s="118"/>
      <c r="D34" s="118"/>
      <c r="E34" s="118"/>
      <c r="F34" s="118"/>
      <c r="G34" s="118"/>
      <c r="H34" s="118"/>
      <c r="I34" s="46"/>
      <c r="J34" s="38"/>
    </row>
    <row r="35" spans="1:10" ht="21">
      <c r="A35" s="35" t="s">
        <v>113</v>
      </c>
      <c r="B35" s="118"/>
      <c r="C35" s="118"/>
      <c r="D35" s="118"/>
      <c r="E35" s="118"/>
      <c r="F35" s="118"/>
      <c r="G35" s="118"/>
      <c r="H35" s="118"/>
      <c r="I35" s="46"/>
      <c r="J35" s="38"/>
    </row>
    <row r="36" spans="1:10" ht="21">
      <c r="A36" s="35" t="s">
        <v>114</v>
      </c>
      <c r="B36" s="118"/>
      <c r="C36" s="118"/>
      <c r="D36" s="118"/>
      <c r="E36" s="118"/>
      <c r="F36" s="118"/>
      <c r="G36" s="118"/>
      <c r="H36" s="118"/>
      <c r="I36" s="46"/>
      <c r="J36" s="38"/>
    </row>
    <row r="37" spans="1:10" ht="21">
      <c r="A37" s="35" t="s">
        <v>115</v>
      </c>
      <c r="B37" s="118"/>
      <c r="C37" s="118"/>
      <c r="D37" s="118"/>
      <c r="E37" s="118"/>
      <c r="F37" s="118"/>
      <c r="G37" s="118"/>
      <c r="H37" s="118"/>
      <c r="I37" s="46"/>
      <c r="J37" s="38"/>
    </row>
    <row r="38" spans="1:10" ht="21">
      <c r="A38" s="35" t="s">
        <v>116</v>
      </c>
      <c r="B38" s="118"/>
      <c r="C38" s="118"/>
      <c r="D38" s="118"/>
      <c r="E38" s="118"/>
      <c r="F38" s="118"/>
      <c r="G38" s="118"/>
      <c r="H38" s="118"/>
      <c r="I38" s="46"/>
      <c r="J38" s="38"/>
    </row>
    <row r="39" spans="1:10" ht="21">
      <c r="A39" s="35" t="s">
        <v>117</v>
      </c>
      <c r="B39" s="118"/>
      <c r="C39" s="118"/>
      <c r="D39" s="118"/>
      <c r="E39" s="118"/>
      <c r="F39" s="118"/>
      <c r="G39" s="118"/>
      <c r="H39" s="118"/>
      <c r="I39" s="46"/>
      <c r="J39" s="38"/>
    </row>
    <row r="40" spans="1:10" ht="21">
      <c r="A40" s="35" t="s">
        <v>118</v>
      </c>
      <c r="B40" s="118"/>
      <c r="C40" s="118"/>
      <c r="D40" s="118"/>
      <c r="E40" s="118"/>
      <c r="F40" s="118"/>
      <c r="G40" s="118"/>
      <c r="H40" s="118"/>
      <c r="I40" s="46"/>
      <c r="J40" s="38"/>
    </row>
    <row r="41" spans="1:10" ht="21">
      <c r="A41" s="35" t="s">
        <v>119</v>
      </c>
      <c r="B41" s="118"/>
      <c r="C41" s="118"/>
      <c r="D41" s="118"/>
      <c r="E41" s="118"/>
      <c r="F41" s="118"/>
      <c r="G41" s="118"/>
      <c r="H41" s="118"/>
      <c r="I41" s="46"/>
      <c r="J41" s="38"/>
    </row>
    <row r="42" spans="1:10" ht="21">
      <c r="A42" s="35" t="s">
        <v>120</v>
      </c>
      <c r="B42" s="118"/>
      <c r="C42" s="118"/>
      <c r="D42" s="118"/>
      <c r="E42" s="118"/>
      <c r="F42" s="118"/>
      <c r="G42" s="118"/>
      <c r="H42" s="118"/>
      <c r="I42" s="46"/>
      <c r="J42" s="38"/>
    </row>
    <row r="43" spans="1:10" ht="21">
      <c r="A43" s="35" t="s">
        <v>121</v>
      </c>
      <c r="B43" s="118"/>
      <c r="C43" s="118"/>
      <c r="D43" s="118"/>
      <c r="E43" s="118"/>
      <c r="F43" s="118"/>
      <c r="G43" s="118"/>
      <c r="H43" s="118"/>
      <c r="I43" s="46"/>
      <c r="J43" s="38"/>
    </row>
    <row r="44" spans="1:10" ht="21">
      <c r="A44" s="35" t="s">
        <v>122</v>
      </c>
      <c r="B44" s="118"/>
      <c r="C44" s="118"/>
      <c r="D44" s="118"/>
      <c r="E44" s="118"/>
      <c r="F44" s="118"/>
      <c r="G44" s="118"/>
      <c r="H44" s="118"/>
      <c r="I44" s="46"/>
      <c r="J44" s="38"/>
    </row>
    <row r="45" spans="1:10" ht="21">
      <c r="A45" s="35" t="s">
        <v>123</v>
      </c>
      <c r="B45" s="118"/>
      <c r="C45" s="118"/>
      <c r="D45" s="118"/>
      <c r="E45" s="118"/>
      <c r="F45" s="118"/>
      <c r="G45" s="118"/>
      <c r="H45" s="118"/>
      <c r="I45" s="46"/>
      <c r="J45" s="38"/>
    </row>
    <row r="46" spans="1:10" ht="21">
      <c r="A46" s="35" t="s">
        <v>124</v>
      </c>
      <c r="B46" s="118"/>
      <c r="C46" s="118"/>
      <c r="D46" s="118"/>
      <c r="E46" s="118"/>
      <c r="F46" s="118"/>
      <c r="G46" s="118"/>
      <c r="H46" s="118"/>
      <c r="I46" s="46"/>
      <c r="J46" s="38"/>
    </row>
    <row r="47" spans="1:10" ht="21">
      <c r="A47" s="35" t="s">
        <v>125</v>
      </c>
      <c r="B47" s="118"/>
      <c r="C47" s="118"/>
      <c r="D47" s="118"/>
      <c r="E47" s="118"/>
      <c r="F47" s="118"/>
      <c r="G47" s="118"/>
      <c r="H47" s="118"/>
      <c r="I47" s="46"/>
      <c r="J47" s="38"/>
    </row>
    <row r="48" spans="1:10" ht="21">
      <c r="A48" s="35" t="s">
        <v>126</v>
      </c>
      <c r="B48" s="118"/>
      <c r="C48" s="118"/>
      <c r="D48" s="118"/>
      <c r="E48" s="118"/>
      <c r="F48" s="118"/>
      <c r="G48" s="118"/>
      <c r="H48" s="118"/>
      <c r="I48" s="46"/>
      <c r="J48" s="38"/>
    </row>
    <row r="49" spans="1:10" ht="21">
      <c r="A49" s="35" t="s">
        <v>127</v>
      </c>
      <c r="B49" s="118"/>
      <c r="C49" s="118"/>
      <c r="D49" s="118"/>
      <c r="E49" s="118"/>
      <c r="F49" s="118"/>
      <c r="G49" s="118"/>
      <c r="H49" s="118"/>
      <c r="I49" s="46"/>
      <c r="J49" s="38"/>
    </row>
    <row r="50" spans="1:10" ht="21">
      <c r="A50" s="35" t="s">
        <v>128</v>
      </c>
      <c r="B50" s="118"/>
      <c r="C50" s="118"/>
      <c r="D50" s="118"/>
      <c r="E50" s="118"/>
      <c r="F50" s="118"/>
      <c r="G50" s="118"/>
      <c r="H50" s="118"/>
      <c r="I50" s="46"/>
      <c r="J50" s="38"/>
    </row>
    <row r="51" spans="1:10" ht="21">
      <c r="A51" s="35" t="s">
        <v>129</v>
      </c>
      <c r="B51" s="118"/>
      <c r="C51" s="118"/>
      <c r="D51" s="118"/>
      <c r="E51" s="118"/>
      <c r="F51" s="118"/>
      <c r="G51" s="118"/>
      <c r="H51" s="118"/>
      <c r="I51" s="46"/>
      <c r="J51" s="38"/>
    </row>
    <row r="52" spans="1:10" ht="21">
      <c r="A52" s="35" t="s">
        <v>130</v>
      </c>
      <c r="B52" s="118"/>
      <c r="C52" s="118"/>
      <c r="D52" s="118"/>
      <c r="E52" s="118"/>
      <c r="F52" s="118"/>
      <c r="G52" s="118"/>
      <c r="H52" s="118"/>
      <c r="I52" s="46"/>
      <c r="J52" s="38"/>
    </row>
    <row r="53" spans="1:10" ht="21">
      <c r="A53" s="35" t="s">
        <v>131</v>
      </c>
      <c r="B53" s="118"/>
      <c r="C53" s="118"/>
      <c r="D53" s="118"/>
      <c r="E53" s="118"/>
      <c r="F53" s="118"/>
      <c r="G53" s="118"/>
      <c r="H53" s="118"/>
      <c r="I53" s="46"/>
      <c r="J53" s="38"/>
    </row>
    <row r="54" spans="1:10" ht="21">
      <c r="A54" s="35" t="s">
        <v>132</v>
      </c>
      <c r="B54" s="118"/>
      <c r="C54" s="118"/>
      <c r="D54" s="118"/>
      <c r="E54" s="118"/>
      <c r="F54" s="118"/>
      <c r="G54" s="118"/>
      <c r="H54" s="118"/>
      <c r="I54" s="46"/>
      <c r="J54" s="38"/>
    </row>
    <row r="55" spans="1:10" ht="21">
      <c r="A55" s="35" t="s">
        <v>133</v>
      </c>
      <c r="B55" s="118"/>
      <c r="C55" s="118"/>
      <c r="D55" s="118"/>
      <c r="E55" s="118"/>
      <c r="F55" s="118"/>
      <c r="G55" s="118"/>
      <c r="H55" s="118"/>
      <c r="I55" s="46"/>
      <c r="J55" s="38"/>
    </row>
    <row r="56" spans="1:10" ht="21">
      <c r="A56" s="35" t="s">
        <v>134</v>
      </c>
      <c r="B56" s="118"/>
      <c r="C56" s="118"/>
      <c r="D56" s="118"/>
      <c r="E56" s="118"/>
      <c r="F56" s="118"/>
      <c r="G56" s="118"/>
      <c r="H56" s="118"/>
      <c r="I56" s="46"/>
      <c r="J56" s="38"/>
    </row>
    <row r="57" spans="1:10" ht="21">
      <c r="A57" s="35" t="s">
        <v>135</v>
      </c>
      <c r="B57" s="118"/>
      <c r="C57" s="118"/>
      <c r="D57" s="118"/>
      <c r="E57" s="118"/>
      <c r="F57" s="118"/>
      <c r="G57" s="118"/>
      <c r="H57" s="118"/>
      <c r="I57" s="46"/>
      <c r="J57" s="38"/>
    </row>
    <row r="58" spans="1:10" ht="21">
      <c r="A58" s="35" t="s">
        <v>136</v>
      </c>
      <c r="B58" s="118"/>
      <c r="C58" s="118"/>
      <c r="D58" s="118"/>
      <c r="E58" s="118"/>
      <c r="F58" s="118"/>
      <c r="G58" s="118"/>
      <c r="H58" s="118"/>
      <c r="I58" s="46"/>
      <c r="J58" s="38"/>
    </row>
    <row r="59" spans="1:10" ht="21">
      <c r="A59" s="35" t="s">
        <v>137</v>
      </c>
      <c r="B59" s="118"/>
      <c r="C59" s="118"/>
      <c r="D59" s="118"/>
      <c r="E59" s="118"/>
      <c r="F59" s="118"/>
      <c r="G59" s="118"/>
      <c r="H59" s="118"/>
      <c r="I59" s="46"/>
      <c r="J59" s="38"/>
    </row>
    <row r="60" spans="1:10" ht="21">
      <c r="A60" s="35" t="s">
        <v>138</v>
      </c>
      <c r="B60" s="118"/>
      <c r="C60" s="118"/>
      <c r="D60" s="118"/>
      <c r="E60" s="118"/>
      <c r="F60" s="118"/>
      <c r="G60" s="118"/>
      <c r="H60" s="118"/>
      <c r="I60" s="46"/>
      <c r="J60" s="38"/>
    </row>
    <row r="61" spans="1:10" ht="21">
      <c r="A61" s="35" t="s">
        <v>139</v>
      </c>
      <c r="B61" s="118"/>
      <c r="C61" s="118"/>
      <c r="D61" s="118"/>
      <c r="E61" s="118"/>
      <c r="F61" s="118"/>
      <c r="G61" s="118"/>
      <c r="H61" s="118"/>
      <c r="I61" s="46"/>
      <c r="J61" s="38"/>
    </row>
    <row r="62" spans="1:10" ht="21">
      <c r="A62" s="35" t="s">
        <v>140</v>
      </c>
      <c r="B62" s="118"/>
      <c r="C62" s="118"/>
      <c r="D62" s="118"/>
      <c r="E62" s="118"/>
      <c r="F62" s="118"/>
      <c r="G62" s="118"/>
      <c r="H62" s="118"/>
      <c r="I62" s="46"/>
      <c r="J62" s="38"/>
    </row>
    <row r="63" spans="1:10" ht="21">
      <c r="A63" s="35" t="s">
        <v>141</v>
      </c>
      <c r="B63" s="118"/>
      <c r="C63" s="118"/>
      <c r="D63" s="118"/>
      <c r="E63" s="118"/>
      <c r="F63" s="118"/>
      <c r="G63" s="118"/>
      <c r="H63" s="118"/>
      <c r="I63" s="46"/>
      <c r="J63" s="38"/>
    </row>
    <row r="64" spans="1:10" ht="21">
      <c r="A64" s="35" t="s">
        <v>142</v>
      </c>
      <c r="B64" s="118"/>
      <c r="C64" s="118"/>
      <c r="D64" s="118"/>
      <c r="E64" s="118"/>
      <c r="F64" s="118"/>
      <c r="G64" s="118"/>
      <c r="H64" s="118"/>
      <c r="I64" s="46"/>
      <c r="J64" s="38"/>
    </row>
    <row r="65" spans="1:10" ht="21">
      <c r="A65" s="35" t="s">
        <v>143</v>
      </c>
      <c r="B65" s="118"/>
      <c r="C65" s="118"/>
      <c r="D65" s="118"/>
      <c r="E65" s="118"/>
      <c r="F65" s="118"/>
      <c r="G65" s="118"/>
      <c r="H65" s="118"/>
      <c r="I65" s="46"/>
      <c r="J65" s="38"/>
    </row>
    <row r="66" spans="1:10" ht="21">
      <c r="A66" s="35" t="s">
        <v>144</v>
      </c>
      <c r="B66" s="118"/>
      <c r="C66" s="118"/>
      <c r="D66" s="118"/>
      <c r="E66" s="118"/>
      <c r="F66" s="118"/>
      <c r="G66" s="118"/>
      <c r="H66" s="118"/>
      <c r="I66" s="46"/>
      <c r="J66" s="38"/>
    </row>
    <row r="67" spans="1:10" ht="21">
      <c r="A67" s="35" t="s">
        <v>145</v>
      </c>
      <c r="B67" s="118"/>
      <c r="C67" s="118"/>
      <c r="D67" s="118"/>
      <c r="E67" s="118"/>
      <c r="F67" s="118"/>
      <c r="G67" s="118"/>
      <c r="H67" s="118"/>
      <c r="I67" s="46"/>
      <c r="J67" s="38"/>
    </row>
    <row r="68" spans="1:10" ht="21">
      <c r="A68" s="35" t="s">
        <v>146</v>
      </c>
      <c r="B68" s="118"/>
      <c r="C68" s="118"/>
      <c r="D68" s="118"/>
      <c r="E68" s="118"/>
      <c r="F68" s="118"/>
      <c r="G68" s="118"/>
      <c r="H68" s="118"/>
      <c r="I68" s="46"/>
      <c r="J68" s="38"/>
    </row>
    <row r="69" spans="1:10" ht="21">
      <c r="A69" s="35" t="s">
        <v>147</v>
      </c>
      <c r="B69" s="118"/>
      <c r="C69" s="118"/>
      <c r="D69" s="118"/>
      <c r="E69" s="118"/>
      <c r="F69" s="118"/>
      <c r="G69" s="118"/>
      <c r="H69" s="118"/>
      <c r="I69" s="46"/>
      <c r="J69" s="38"/>
    </row>
    <row r="70" spans="1:10" ht="21">
      <c r="A70" s="35" t="s">
        <v>148</v>
      </c>
      <c r="B70" s="118"/>
      <c r="C70" s="118"/>
      <c r="D70" s="118"/>
      <c r="E70" s="118"/>
      <c r="F70" s="118"/>
      <c r="G70" s="118"/>
      <c r="H70" s="118"/>
      <c r="I70" s="46"/>
      <c r="J70" s="38"/>
    </row>
    <row r="71" spans="1:10" ht="21">
      <c r="A71" s="35" t="s">
        <v>149</v>
      </c>
      <c r="B71" s="118"/>
      <c r="C71" s="118"/>
      <c r="D71" s="118"/>
      <c r="E71" s="118"/>
      <c r="F71" s="118"/>
      <c r="G71" s="118"/>
      <c r="H71" s="118"/>
      <c r="I71" s="46"/>
      <c r="J71" s="38"/>
    </row>
    <row r="72" spans="1:10" ht="21">
      <c r="A72" s="35" t="s">
        <v>150</v>
      </c>
      <c r="B72" s="118"/>
      <c r="C72" s="118"/>
      <c r="D72" s="118"/>
      <c r="E72" s="118"/>
      <c r="F72" s="118"/>
      <c r="G72" s="118"/>
      <c r="H72" s="118"/>
      <c r="I72" s="46"/>
      <c r="J72" s="38"/>
    </row>
    <row r="73" spans="1:10" ht="21">
      <c r="A73" s="35" t="s">
        <v>151</v>
      </c>
      <c r="B73" s="118"/>
      <c r="C73" s="118"/>
      <c r="D73" s="118"/>
      <c r="E73" s="118"/>
      <c r="F73" s="118"/>
      <c r="G73" s="118"/>
      <c r="H73" s="118"/>
      <c r="I73" s="46"/>
      <c r="J73" s="38"/>
    </row>
    <row r="74" spans="1:10" ht="21">
      <c r="A74" s="35" t="s">
        <v>152</v>
      </c>
      <c r="B74" s="118"/>
      <c r="C74" s="118"/>
      <c r="D74" s="118"/>
      <c r="E74" s="118"/>
      <c r="F74" s="118"/>
      <c r="G74" s="118"/>
      <c r="H74" s="118"/>
      <c r="I74" s="46"/>
      <c r="J74" s="38"/>
    </row>
    <row r="75" spans="1:10" ht="21">
      <c r="A75" s="35" t="s">
        <v>153</v>
      </c>
      <c r="B75" s="118"/>
      <c r="C75" s="118"/>
      <c r="D75" s="118"/>
      <c r="E75" s="118"/>
      <c r="F75" s="118"/>
      <c r="G75" s="118"/>
      <c r="H75" s="118"/>
      <c r="I75" s="46"/>
      <c r="J75" s="38"/>
    </row>
    <row r="76" spans="1:10" ht="21">
      <c r="A76" s="35" t="s">
        <v>154</v>
      </c>
      <c r="B76" s="118"/>
      <c r="C76" s="118"/>
      <c r="D76" s="118"/>
      <c r="E76" s="118"/>
      <c r="F76" s="118"/>
      <c r="G76" s="118"/>
      <c r="H76" s="118"/>
      <c r="I76" s="46"/>
      <c r="J76" s="38"/>
    </row>
    <row r="77" spans="1:10" ht="21">
      <c r="A77" s="35" t="s">
        <v>155</v>
      </c>
      <c r="B77" s="118"/>
      <c r="C77" s="118"/>
      <c r="D77" s="118"/>
      <c r="E77" s="118"/>
      <c r="F77" s="118"/>
      <c r="G77" s="118"/>
      <c r="H77" s="118"/>
      <c r="I77" s="46"/>
      <c r="J77" s="38"/>
    </row>
    <row r="78" spans="1:10" ht="21">
      <c r="A78" s="35" t="s">
        <v>156</v>
      </c>
      <c r="B78" s="118"/>
      <c r="C78" s="118"/>
      <c r="D78" s="118"/>
      <c r="E78" s="118"/>
      <c r="F78" s="118"/>
      <c r="G78" s="118"/>
      <c r="H78" s="118"/>
      <c r="I78" s="46"/>
      <c r="J78" s="38"/>
    </row>
    <row r="79" spans="1:10" ht="21">
      <c r="A79" s="35" t="s">
        <v>157</v>
      </c>
      <c r="B79" s="118"/>
      <c r="C79" s="118"/>
      <c r="D79" s="118"/>
      <c r="E79" s="118"/>
      <c r="F79" s="118"/>
      <c r="G79" s="118"/>
      <c r="H79" s="118"/>
      <c r="I79" s="46"/>
      <c r="J79" s="38"/>
    </row>
    <row r="80" spans="1:10" ht="21">
      <c r="A80" s="35" t="s">
        <v>158</v>
      </c>
      <c r="B80" s="118"/>
      <c r="C80" s="118"/>
      <c r="D80" s="118"/>
      <c r="E80" s="118"/>
      <c r="F80" s="118"/>
      <c r="G80" s="118"/>
      <c r="H80" s="118"/>
      <c r="I80" s="46"/>
      <c r="J80" s="38"/>
    </row>
    <row r="81" spans="1:10" ht="21">
      <c r="A81" s="35" t="s">
        <v>159</v>
      </c>
      <c r="B81" s="118"/>
      <c r="C81" s="118"/>
      <c r="D81" s="118"/>
      <c r="E81" s="118"/>
      <c r="F81" s="118"/>
      <c r="G81" s="118"/>
      <c r="H81" s="118"/>
      <c r="I81" s="46"/>
      <c r="J81" s="38"/>
    </row>
    <row r="82" spans="1:10" ht="21">
      <c r="A82" s="35" t="s">
        <v>160</v>
      </c>
      <c r="B82" s="118"/>
      <c r="C82" s="118"/>
      <c r="D82" s="118"/>
      <c r="E82" s="118"/>
      <c r="F82" s="118"/>
      <c r="G82" s="118"/>
      <c r="H82" s="118"/>
      <c r="I82" s="46"/>
      <c r="J82" s="38"/>
    </row>
    <row r="83" spans="1:10" ht="21">
      <c r="A83" s="35" t="s">
        <v>161</v>
      </c>
      <c r="B83" s="118"/>
      <c r="C83" s="118"/>
      <c r="D83" s="118"/>
      <c r="E83" s="118"/>
      <c r="F83" s="118"/>
      <c r="G83" s="118"/>
      <c r="H83" s="118"/>
      <c r="I83" s="46"/>
      <c r="J83" s="38"/>
    </row>
    <row r="84" spans="1:10" ht="21">
      <c r="A84" s="35" t="s">
        <v>162</v>
      </c>
      <c r="B84" s="118"/>
      <c r="C84" s="118"/>
      <c r="D84" s="118"/>
      <c r="E84" s="118"/>
      <c r="F84" s="118"/>
      <c r="G84" s="118"/>
      <c r="H84" s="118"/>
      <c r="I84" s="46"/>
      <c r="J84" s="38"/>
    </row>
    <row r="85" spans="1:10" ht="21">
      <c r="A85" s="35" t="s">
        <v>163</v>
      </c>
      <c r="B85" s="118"/>
      <c r="C85" s="118"/>
      <c r="D85" s="118"/>
      <c r="E85" s="118"/>
      <c r="F85" s="118"/>
      <c r="G85" s="118"/>
      <c r="H85" s="118"/>
      <c r="I85" s="46"/>
      <c r="J85" s="38"/>
    </row>
    <row r="86" spans="1:10" ht="21">
      <c r="A86" s="35" t="s">
        <v>164</v>
      </c>
      <c r="B86" s="118"/>
      <c r="C86" s="118"/>
      <c r="D86" s="118"/>
      <c r="E86" s="118"/>
      <c r="F86" s="118"/>
      <c r="G86" s="118"/>
      <c r="H86" s="118"/>
      <c r="I86" s="46"/>
      <c r="J86" s="38"/>
    </row>
    <row r="87" spans="1:10" ht="21">
      <c r="A87" s="35" t="s">
        <v>165</v>
      </c>
      <c r="B87" s="118"/>
      <c r="C87" s="118"/>
      <c r="D87" s="118"/>
      <c r="E87" s="118"/>
      <c r="F87" s="118"/>
      <c r="G87" s="118"/>
      <c r="H87" s="118"/>
      <c r="I87" s="46"/>
      <c r="J87" s="38"/>
    </row>
    <row r="88" spans="1:10" ht="21">
      <c r="A88" s="35" t="s">
        <v>166</v>
      </c>
      <c r="B88" s="118"/>
      <c r="C88" s="118"/>
      <c r="D88" s="118"/>
      <c r="E88" s="118"/>
      <c r="F88" s="118"/>
      <c r="G88" s="118"/>
      <c r="H88" s="118"/>
      <c r="I88" s="46"/>
      <c r="J88" s="38"/>
    </row>
    <row r="89" spans="1:10" ht="21">
      <c r="A89" s="35" t="s">
        <v>167</v>
      </c>
      <c r="B89" s="118"/>
      <c r="C89" s="118"/>
      <c r="D89" s="118"/>
      <c r="E89" s="118"/>
      <c r="F89" s="118"/>
      <c r="G89" s="118"/>
      <c r="H89" s="118"/>
      <c r="I89" s="46"/>
      <c r="J89" s="38"/>
    </row>
    <row r="90" spans="1:10" ht="21">
      <c r="A90" s="35" t="s">
        <v>168</v>
      </c>
      <c r="B90" s="118"/>
      <c r="C90" s="118"/>
      <c r="D90" s="118"/>
      <c r="E90" s="118"/>
      <c r="F90" s="118"/>
      <c r="G90" s="118"/>
      <c r="H90" s="118"/>
      <c r="I90" s="46"/>
      <c r="J90" s="38"/>
    </row>
    <row r="91" spans="1:10" ht="21">
      <c r="A91" s="35" t="s">
        <v>169</v>
      </c>
      <c r="B91" s="118"/>
      <c r="C91" s="118"/>
      <c r="D91" s="118"/>
      <c r="E91" s="118"/>
      <c r="F91" s="118"/>
      <c r="G91" s="118"/>
      <c r="H91" s="118"/>
      <c r="I91" s="46"/>
      <c r="J91" s="38"/>
    </row>
    <row r="92" spans="1:10" ht="21">
      <c r="A92" s="35" t="s">
        <v>170</v>
      </c>
      <c r="B92" s="118"/>
      <c r="C92" s="118"/>
      <c r="D92" s="118"/>
      <c r="E92" s="118"/>
      <c r="F92" s="118"/>
      <c r="G92" s="118"/>
      <c r="H92" s="118"/>
      <c r="I92" s="46"/>
      <c r="J92" s="38"/>
    </row>
    <row r="93" spans="1:10" ht="21">
      <c r="A93" s="35" t="s">
        <v>171</v>
      </c>
      <c r="B93" s="118"/>
      <c r="C93" s="118"/>
      <c r="D93" s="118"/>
      <c r="E93" s="118"/>
      <c r="F93" s="118"/>
      <c r="G93" s="118"/>
      <c r="H93" s="118"/>
      <c r="I93" s="46"/>
      <c r="J93" s="38"/>
    </row>
    <row r="94" spans="1:10" ht="21">
      <c r="A94" s="35" t="s">
        <v>172</v>
      </c>
      <c r="B94" s="118"/>
      <c r="C94" s="118"/>
      <c r="D94" s="118"/>
      <c r="E94" s="118"/>
      <c r="F94" s="118"/>
      <c r="G94" s="118"/>
      <c r="H94" s="118"/>
      <c r="I94" s="46"/>
      <c r="J94" s="38"/>
    </row>
    <row r="95" spans="1:10" ht="21">
      <c r="A95" s="35" t="s">
        <v>173</v>
      </c>
      <c r="B95" s="118"/>
      <c r="C95" s="118"/>
      <c r="D95" s="118"/>
      <c r="E95" s="118"/>
      <c r="F95" s="118"/>
      <c r="G95" s="118"/>
      <c r="H95" s="118"/>
      <c r="I95" s="46"/>
      <c r="J95" s="38"/>
    </row>
    <row r="96" spans="1:10" ht="21">
      <c r="A96" s="35" t="s">
        <v>174</v>
      </c>
      <c r="B96" s="118"/>
      <c r="C96" s="118"/>
      <c r="D96" s="118"/>
      <c r="E96" s="118"/>
      <c r="F96" s="118"/>
      <c r="G96" s="118"/>
      <c r="H96" s="118"/>
      <c r="I96" s="46"/>
      <c r="J96" s="38"/>
    </row>
    <row r="97" spans="1:10" ht="21">
      <c r="A97" s="35" t="s">
        <v>175</v>
      </c>
      <c r="B97" s="118"/>
      <c r="C97" s="118"/>
      <c r="D97" s="118"/>
      <c r="E97" s="118"/>
      <c r="F97" s="118"/>
      <c r="G97" s="118"/>
      <c r="H97" s="118"/>
      <c r="I97" s="46"/>
      <c r="J97" s="38"/>
    </row>
    <row r="98" spans="1:10" ht="21">
      <c r="A98" s="35" t="s">
        <v>176</v>
      </c>
      <c r="B98" s="118"/>
      <c r="C98" s="118"/>
      <c r="D98" s="118"/>
      <c r="E98" s="118"/>
      <c r="F98" s="118"/>
      <c r="G98" s="118"/>
      <c r="H98" s="118"/>
      <c r="I98" s="46"/>
      <c r="J98" s="38"/>
    </row>
    <row r="99" spans="1:10" ht="21">
      <c r="A99" s="35" t="s">
        <v>177</v>
      </c>
      <c r="B99" s="118"/>
      <c r="C99" s="118"/>
      <c r="D99" s="118"/>
      <c r="E99" s="118"/>
      <c r="F99" s="118"/>
      <c r="G99" s="118"/>
      <c r="H99" s="118"/>
      <c r="I99" s="46"/>
      <c r="J99" s="38"/>
    </row>
    <row r="100" spans="1:10" ht="21">
      <c r="A100" s="35" t="s">
        <v>178</v>
      </c>
      <c r="B100" s="118"/>
      <c r="C100" s="118"/>
      <c r="D100" s="118"/>
      <c r="E100" s="118"/>
      <c r="F100" s="118"/>
      <c r="G100" s="118"/>
      <c r="H100" s="118"/>
      <c r="I100" s="46"/>
      <c r="J100" s="38"/>
    </row>
    <row r="101" spans="1:10" ht="21">
      <c r="A101" s="35" t="s">
        <v>179</v>
      </c>
      <c r="B101" s="118"/>
      <c r="C101" s="118"/>
      <c r="D101" s="118"/>
      <c r="E101" s="118"/>
      <c r="F101" s="118"/>
      <c r="G101" s="118"/>
      <c r="H101" s="118"/>
      <c r="I101" s="46"/>
      <c r="J101" s="38"/>
    </row>
    <row r="102" spans="1:10" ht="21">
      <c r="A102" s="35" t="s">
        <v>180</v>
      </c>
      <c r="B102" s="118"/>
      <c r="C102" s="118"/>
      <c r="D102" s="118"/>
      <c r="E102" s="118"/>
      <c r="F102" s="118"/>
      <c r="G102" s="118"/>
      <c r="H102" s="118"/>
      <c r="I102" s="46"/>
      <c r="J102" s="38"/>
    </row>
    <row r="103" spans="1:10" ht="21">
      <c r="A103" s="35" t="s">
        <v>181</v>
      </c>
      <c r="B103" s="118"/>
      <c r="C103" s="118"/>
      <c r="D103" s="118"/>
      <c r="E103" s="118"/>
      <c r="F103" s="118"/>
      <c r="G103" s="118"/>
      <c r="H103" s="118"/>
      <c r="I103" s="46"/>
      <c r="J103" s="38"/>
    </row>
  </sheetData>
  <sheetProtection algorithmName="SHA-512" hashValue="JN+1VgzaaTUUHdEROGy0R3gudWNhyStRKlJg/D1f+SjpDl2EHMF8S2Fdbf/kn6ZCKVoP3bwVhb/vgpboBfhJoA==" saltValue="CjFFkONnOISwVOJoHjil3A==" spinCount="100000" sheet="1" selectLockedCells="1"/>
  <mergeCells count="102">
    <mergeCell ref="A1:J2"/>
    <mergeCell ref="B101:H101"/>
    <mergeCell ref="B102:H102"/>
    <mergeCell ref="B103:H103"/>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4:H34"/>
    <mergeCell ref="B23:H23"/>
    <mergeCell ref="B24:H24"/>
    <mergeCell ref="B25:H25"/>
    <mergeCell ref="B26:H26"/>
    <mergeCell ref="B27:H27"/>
    <mergeCell ref="B28:H28"/>
    <mergeCell ref="B33:H33"/>
    <mergeCell ref="B21:H21"/>
    <mergeCell ref="B22:H22"/>
    <mergeCell ref="B8:H8"/>
    <mergeCell ref="B9:H9"/>
    <mergeCell ref="B10:H10"/>
    <mergeCell ref="B11:H11"/>
    <mergeCell ref="B12:H12"/>
    <mergeCell ref="B13:H13"/>
    <mergeCell ref="B14:H14"/>
    <mergeCell ref="B15:H15"/>
    <mergeCell ref="B16:H16"/>
    <mergeCell ref="B3:H3"/>
    <mergeCell ref="B4:H4"/>
    <mergeCell ref="B5:H5"/>
    <mergeCell ref="B6:H6"/>
    <mergeCell ref="B7:H7"/>
    <mergeCell ref="B17:H17"/>
    <mergeCell ref="B18:H18"/>
    <mergeCell ref="B19:H19"/>
    <mergeCell ref="B20:H20"/>
  </mergeCells>
  <phoneticPr fontId="1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BE64-4E99-42B0-A625-33E3BA1DE2DE}">
  <dimension ref="A1:J103"/>
  <sheetViews>
    <sheetView rightToLeft="1" workbookViewId="0">
      <selection activeCell="I10" sqref="I10"/>
    </sheetView>
  </sheetViews>
  <sheetFormatPr defaultColWidth="0" defaultRowHeight="15" zeroHeight="1"/>
  <cols>
    <col min="1" max="1" width="15.140625" style="36" customWidth="1"/>
    <col min="2" max="7" width="9.140625" style="36" customWidth="1"/>
    <col min="8" max="8" width="32" style="36" customWidth="1"/>
    <col min="9" max="9" width="21.28515625" style="36" customWidth="1"/>
    <col min="10" max="10" width="71" style="36" customWidth="1"/>
    <col min="11" max="16384" width="9.140625" style="36" hidden="1"/>
  </cols>
  <sheetData>
    <row r="1" spans="1:10" ht="16.5" customHeight="1">
      <c r="A1" s="119" t="s">
        <v>191</v>
      </c>
      <c r="B1" s="119"/>
      <c r="C1" s="119"/>
      <c r="D1" s="119"/>
      <c r="E1" s="119"/>
      <c r="F1" s="119"/>
      <c r="G1" s="119"/>
      <c r="H1" s="119"/>
      <c r="I1" s="119"/>
      <c r="J1" s="119"/>
    </row>
    <row r="2" spans="1:10" ht="111.75" customHeight="1">
      <c r="A2" s="119"/>
      <c r="B2" s="119"/>
      <c r="C2" s="119"/>
      <c r="D2" s="119"/>
      <c r="E2" s="119"/>
      <c r="F2" s="119"/>
      <c r="G2" s="119"/>
      <c r="H2" s="119"/>
      <c r="I2" s="119"/>
      <c r="J2" s="119"/>
    </row>
    <row r="3" spans="1:10" ht="28.5" customHeight="1">
      <c r="A3" s="37" t="s">
        <v>0</v>
      </c>
      <c r="B3" s="117" t="s">
        <v>77</v>
      </c>
      <c r="C3" s="117"/>
      <c r="D3" s="117"/>
      <c r="E3" s="117"/>
      <c r="F3" s="117"/>
      <c r="G3" s="117"/>
      <c r="H3" s="117"/>
      <c r="I3" s="37" t="s">
        <v>78</v>
      </c>
      <c r="J3" s="37" t="s">
        <v>190</v>
      </c>
    </row>
    <row r="4" spans="1:10" ht="21">
      <c r="A4" s="35" t="s">
        <v>192</v>
      </c>
      <c r="B4" s="118"/>
      <c r="C4" s="118"/>
      <c r="D4" s="118"/>
      <c r="E4" s="118"/>
      <c r="F4" s="118"/>
      <c r="G4" s="118"/>
      <c r="H4" s="118"/>
      <c r="I4" s="46"/>
      <c r="J4" s="38"/>
    </row>
    <row r="5" spans="1:10" ht="21">
      <c r="A5" s="35" t="s">
        <v>193</v>
      </c>
      <c r="B5" s="118"/>
      <c r="C5" s="118"/>
      <c r="D5" s="118"/>
      <c r="E5" s="118"/>
      <c r="F5" s="118"/>
      <c r="G5" s="118"/>
      <c r="H5" s="118"/>
      <c r="I5" s="46"/>
      <c r="J5" s="38"/>
    </row>
    <row r="6" spans="1:10" ht="21">
      <c r="A6" s="35" t="s">
        <v>194</v>
      </c>
      <c r="B6" s="118"/>
      <c r="C6" s="118"/>
      <c r="D6" s="118"/>
      <c r="E6" s="118"/>
      <c r="F6" s="118"/>
      <c r="G6" s="118"/>
      <c r="H6" s="118"/>
      <c r="I6" s="46"/>
      <c r="J6" s="38"/>
    </row>
    <row r="7" spans="1:10" ht="21">
      <c r="A7" s="35" t="s">
        <v>195</v>
      </c>
      <c r="B7" s="118"/>
      <c r="C7" s="118"/>
      <c r="D7" s="118"/>
      <c r="E7" s="118"/>
      <c r="F7" s="118"/>
      <c r="G7" s="118"/>
      <c r="H7" s="118"/>
      <c r="I7" s="46"/>
      <c r="J7" s="38"/>
    </row>
    <row r="8" spans="1:10" ht="21">
      <c r="A8" s="35" t="s">
        <v>196</v>
      </c>
      <c r="B8" s="118"/>
      <c r="C8" s="118"/>
      <c r="D8" s="118"/>
      <c r="E8" s="118"/>
      <c r="F8" s="118"/>
      <c r="G8" s="118"/>
      <c r="H8" s="118"/>
      <c r="I8" s="46"/>
      <c r="J8" s="38"/>
    </row>
    <row r="9" spans="1:10" ht="21">
      <c r="A9" s="35" t="s">
        <v>197</v>
      </c>
      <c r="B9" s="118"/>
      <c r="C9" s="118"/>
      <c r="D9" s="118"/>
      <c r="E9" s="118"/>
      <c r="F9" s="118"/>
      <c r="G9" s="118"/>
      <c r="H9" s="118"/>
      <c r="I9" s="46"/>
      <c r="J9" s="38"/>
    </row>
    <row r="10" spans="1:10" ht="21">
      <c r="A10" s="35" t="s">
        <v>198</v>
      </c>
      <c r="B10" s="118"/>
      <c r="C10" s="118"/>
      <c r="D10" s="118"/>
      <c r="E10" s="118"/>
      <c r="F10" s="118"/>
      <c r="G10" s="118"/>
      <c r="H10" s="118"/>
      <c r="I10" s="46"/>
      <c r="J10" s="38"/>
    </row>
    <row r="11" spans="1:10" ht="21">
      <c r="A11" s="35" t="s">
        <v>199</v>
      </c>
      <c r="B11" s="118"/>
      <c r="C11" s="118"/>
      <c r="D11" s="118"/>
      <c r="E11" s="118"/>
      <c r="F11" s="118"/>
      <c r="G11" s="118"/>
      <c r="H11" s="118"/>
      <c r="I11" s="46"/>
      <c r="J11" s="38"/>
    </row>
    <row r="12" spans="1:10" ht="21">
      <c r="A12" s="35" t="s">
        <v>200</v>
      </c>
      <c r="B12" s="118"/>
      <c r="C12" s="118"/>
      <c r="D12" s="118"/>
      <c r="E12" s="118"/>
      <c r="F12" s="118"/>
      <c r="G12" s="118"/>
      <c r="H12" s="118"/>
      <c r="I12" s="46"/>
      <c r="J12" s="38"/>
    </row>
    <row r="13" spans="1:10" ht="21">
      <c r="A13" s="35" t="s">
        <v>201</v>
      </c>
      <c r="B13" s="118"/>
      <c r="C13" s="118"/>
      <c r="D13" s="118"/>
      <c r="E13" s="118"/>
      <c r="F13" s="118"/>
      <c r="G13" s="118"/>
      <c r="H13" s="118"/>
      <c r="I13" s="46"/>
      <c r="J13" s="38"/>
    </row>
    <row r="14" spans="1:10" ht="21">
      <c r="A14" s="35" t="s">
        <v>202</v>
      </c>
      <c r="B14" s="118"/>
      <c r="C14" s="118"/>
      <c r="D14" s="118"/>
      <c r="E14" s="118"/>
      <c r="F14" s="118"/>
      <c r="G14" s="118"/>
      <c r="H14" s="118"/>
      <c r="I14" s="46"/>
      <c r="J14" s="38"/>
    </row>
    <row r="15" spans="1:10" ht="21">
      <c r="A15" s="35" t="s">
        <v>203</v>
      </c>
      <c r="B15" s="118"/>
      <c r="C15" s="118"/>
      <c r="D15" s="118"/>
      <c r="E15" s="118"/>
      <c r="F15" s="118"/>
      <c r="G15" s="118"/>
      <c r="H15" s="118"/>
      <c r="I15" s="46"/>
      <c r="J15" s="38"/>
    </row>
    <row r="16" spans="1:10" ht="21">
      <c r="A16" s="35" t="s">
        <v>204</v>
      </c>
      <c r="B16" s="118"/>
      <c r="C16" s="118"/>
      <c r="D16" s="118"/>
      <c r="E16" s="118"/>
      <c r="F16" s="118"/>
      <c r="G16" s="118"/>
      <c r="H16" s="118"/>
      <c r="I16" s="46"/>
      <c r="J16" s="38"/>
    </row>
    <row r="17" spans="1:10" ht="21">
      <c r="A17" s="35" t="s">
        <v>205</v>
      </c>
      <c r="B17" s="118"/>
      <c r="C17" s="118"/>
      <c r="D17" s="118"/>
      <c r="E17" s="118"/>
      <c r="F17" s="118"/>
      <c r="G17" s="118"/>
      <c r="H17" s="118"/>
      <c r="I17" s="46"/>
      <c r="J17" s="38"/>
    </row>
    <row r="18" spans="1:10" ht="21">
      <c r="A18" s="35" t="s">
        <v>206</v>
      </c>
      <c r="B18" s="118"/>
      <c r="C18" s="118"/>
      <c r="D18" s="118"/>
      <c r="E18" s="118"/>
      <c r="F18" s="118"/>
      <c r="G18" s="118"/>
      <c r="H18" s="118"/>
      <c r="I18" s="46"/>
      <c r="J18" s="38"/>
    </row>
    <row r="19" spans="1:10" ht="21">
      <c r="A19" s="35" t="s">
        <v>207</v>
      </c>
      <c r="B19" s="118"/>
      <c r="C19" s="118"/>
      <c r="D19" s="118"/>
      <c r="E19" s="118"/>
      <c r="F19" s="118"/>
      <c r="G19" s="118"/>
      <c r="H19" s="118"/>
      <c r="I19" s="46"/>
      <c r="J19" s="38"/>
    </row>
    <row r="20" spans="1:10" ht="21">
      <c r="A20" s="35" t="s">
        <v>208</v>
      </c>
      <c r="B20" s="118"/>
      <c r="C20" s="118"/>
      <c r="D20" s="118"/>
      <c r="E20" s="118"/>
      <c r="F20" s="118"/>
      <c r="G20" s="118"/>
      <c r="H20" s="118"/>
      <c r="I20" s="46"/>
      <c r="J20" s="38"/>
    </row>
    <row r="21" spans="1:10" ht="21">
      <c r="A21" s="35" t="s">
        <v>209</v>
      </c>
      <c r="B21" s="118"/>
      <c r="C21" s="118"/>
      <c r="D21" s="118"/>
      <c r="E21" s="118"/>
      <c r="F21" s="118"/>
      <c r="G21" s="118"/>
      <c r="H21" s="118"/>
      <c r="I21" s="46"/>
      <c r="J21" s="38"/>
    </row>
    <row r="22" spans="1:10" ht="21">
      <c r="A22" s="35" t="s">
        <v>210</v>
      </c>
      <c r="B22" s="118"/>
      <c r="C22" s="118"/>
      <c r="D22" s="118"/>
      <c r="E22" s="118"/>
      <c r="F22" s="118"/>
      <c r="G22" s="118"/>
      <c r="H22" s="118"/>
      <c r="I22" s="46"/>
      <c r="J22" s="38"/>
    </row>
    <row r="23" spans="1:10" ht="21">
      <c r="A23" s="35" t="s">
        <v>211</v>
      </c>
      <c r="B23" s="118"/>
      <c r="C23" s="118"/>
      <c r="D23" s="118"/>
      <c r="E23" s="118"/>
      <c r="F23" s="118"/>
      <c r="G23" s="118"/>
      <c r="H23" s="118"/>
      <c r="I23" s="46"/>
      <c r="J23" s="38"/>
    </row>
    <row r="24" spans="1:10" ht="21">
      <c r="A24" s="35" t="s">
        <v>212</v>
      </c>
      <c r="B24" s="118"/>
      <c r="C24" s="118"/>
      <c r="D24" s="118"/>
      <c r="E24" s="118"/>
      <c r="F24" s="118"/>
      <c r="G24" s="118"/>
      <c r="H24" s="118"/>
      <c r="I24" s="46"/>
      <c r="J24" s="38"/>
    </row>
    <row r="25" spans="1:10" ht="21">
      <c r="A25" s="35" t="s">
        <v>213</v>
      </c>
      <c r="B25" s="118"/>
      <c r="C25" s="118"/>
      <c r="D25" s="118"/>
      <c r="E25" s="118"/>
      <c r="F25" s="118"/>
      <c r="G25" s="118"/>
      <c r="H25" s="118"/>
      <c r="I25" s="46"/>
      <c r="J25" s="38"/>
    </row>
    <row r="26" spans="1:10" ht="21">
      <c r="A26" s="35" t="s">
        <v>214</v>
      </c>
      <c r="B26" s="118"/>
      <c r="C26" s="118"/>
      <c r="D26" s="118"/>
      <c r="E26" s="118"/>
      <c r="F26" s="118"/>
      <c r="G26" s="118"/>
      <c r="H26" s="118"/>
      <c r="I26" s="46"/>
      <c r="J26" s="38"/>
    </row>
    <row r="27" spans="1:10" ht="21">
      <c r="A27" s="35" t="s">
        <v>215</v>
      </c>
      <c r="B27" s="118"/>
      <c r="C27" s="118"/>
      <c r="D27" s="118"/>
      <c r="E27" s="118"/>
      <c r="F27" s="118"/>
      <c r="G27" s="118"/>
      <c r="H27" s="118"/>
      <c r="I27" s="46"/>
      <c r="J27" s="38"/>
    </row>
    <row r="28" spans="1:10" ht="21">
      <c r="A28" s="35" t="s">
        <v>216</v>
      </c>
      <c r="B28" s="118"/>
      <c r="C28" s="118"/>
      <c r="D28" s="118"/>
      <c r="E28" s="118"/>
      <c r="F28" s="118"/>
      <c r="G28" s="118"/>
      <c r="H28" s="118"/>
      <c r="I28" s="46"/>
      <c r="J28" s="38"/>
    </row>
    <row r="29" spans="1:10" ht="21">
      <c r="A29" s="35" t="s">
        <v>217</v>
      </c>
      <c r="B29" s="118"/>
      <c r="C29" s="118"/>
      <c r="D29" s="118"/>
      <c r="E29" s="118"/>
      <c r="F29" s="118"/>
      <c r="G29" s="118"/>
      <c r="H29" s="118"/>
      <c r="I29" s="46"/>
      <c r="J29" s="38"/>
    </row>
    <row r="30" spans="1:10" ht="21">
      <c r="A30" s="35" t="s">
        <v>218</v>
      </c>
      <c r="B30" s="118"/>
      <c r="C30" s="118"/>
      <c r="D30" s="118"/>
      <c r="E30" s="118"/>
      <c r="F30" s="118"/>
      <c r="G30" s="118"/>
      <c r="H30" s="118"/>
      <c r="I30" s="46"/>
      <c r="J30" s="38"/>
    </row>
    <row r="31" spans="1:10" ht="21">
      <c r="A31" s="35" t="s">
        <v>219</v>
      </c>
      <c r="B31" s="118"/>
      <c r="C31" s="118"/>
      <c r="D31" s="118"/>
      <c r="E31" s="118"/>
      <c r="F31" s="118"/>
      <c r="G31" s="118"/>
      <c r="H31" s="118"/>
      <c r="I31" s="46"/>
      <c r="J31" s="38"/>
    </row>
    <row r="32" spans="1:10" ht="21">
      <c r="A32" s="35" t="s">
        <v>220</v>
      </c>
      <c r="B32" s="118"/>
      <c r="C32" s="118"/>
      <c r="D32" s="118"/>
      <c r="E32" s="118"/>
      <c r="F32" s="118"/>
      <c r="G32" s="118"/>
      <c r="H32" s="118"/>
      <c r="I32" s="46"/>
      <c r="J32" s="38"/>
    </row>
    <row r="33" spans="1:10" ht="21">
      <c r="A33" s="35" t="s">
        <v>221</v>
      </c>
      <c r="B33" s="118"/>
      <c r="C33" s="118"/>
      <c r="D33" s="118"/>
      <c r="E33" s="118"/>
      <c r="F33" s="118"/>
      <c r="G33" s="118"/>
      <c r="H33" s="118"/>
      <c r="I33" s="46"/>
      <c r="J33" s="38"/>
    </row>
    <row r="34" spans="1:10" ht="21">
      <c r="A34" s="35" t="s">
        <v>222</v>
      </c>
      <c r="B34" s="118"/>
      <c r="C34" s="118"/>
      <c r="D34" s="118"/>
      <c r="E34" s="118"/>
      <c r="F34" s="118"/>
      <c r="G34" s="118"/>
      <c r="H34" s="118"/>
      <c r="I34" s="46"/>
      <c r="J34" s="38"/>
    </row>
    <row r="35" spans="1:10" ht="21">
      <c r="A35" s="35" t="s">
        <v>223</v>
      </c>
      <c r="B35" s="118"/>
      <c r="C35" s="118"/>
      <c r="D35" s="118"/>
      <c r="E35" s="118"/>
      <c r="F35" s="118"/>
      <c r="G35" s="118"/>
      <c r="H35" s="118"/>
      <c r="I35" s="46"/>
      <c r="J35" s="38"/>
    </row>
    <row r="36" spans="1:10" ht="21">
      <c r="A36" s="35" t="s">
        <v>224</v>
      </c>
      <c r="B36" s="118"/>
      <c r="C36" s="118"/>
      <c r="D36" s="118"/>
      <c r="E36" s="118"/>
      <c r="F36" s="118"/>
      <c r="G36" s="118"/>
      <c r="H36" s="118"/>
      <c r="I36" s="46"/>
      <c r="J36" s="38"/>
    </row>
    <row r="37" spans="1:10" ht="21">
      <c r="A37" s="35" t="s">
        <v>225</v>
      </c>
      <c r="B37" s="118"/>
      <c r="C37" s="118"/>
      <c r="D37" s="118"/>
      <c r="E37" s="118"/>
      <c r="F37" s="118"/>
      <c r="G37" s="118"/>
      <c r="H37" s="118"/>
      <c r="I37" s="46"/>
      <c r="J37" s="38"/>
    </row>
    <row r="38" spans="1:10" ht="21">
      <c r="A38" s="35" t="s">
        <v>226</v>
      </c>
      <c r="B38" s="118"/>
      <c r="C38" s="118"/>
      <c r="D38" s="118"/>
      <c r="E38" s="118"/>
      <c r="F38" s="118"/>
      <c r="G38" s="118"/>
      <c r="H38" s="118"/>
      <c r="I38" s="46"/>
      <c r="J38" s="38"/>
    </row>
    <row r="39" spans="1:10" ht="21">
      <c r="A39" s="35" t="s">
        <v>227</v>
      </c>
      <c r="B39" s="118"/>
      <c r="C39" s="118"/>
      <c r="D39" s="118"/>
      <c r="E39" s="118"/>
      <c r="F39" s="118"/>
      <c r="G39" s="118"/>
      <c r="H39" s="118"/>
      <c r="I39" s="46"/>
      <c r="J39" s="38"/>
    </row>
    <row r="40" spans="1:10" ht="21">
      <c r="A40" s="35" t="s">
        <v>228</v>
      </c>
      <c r="B40" s="118"/>
      <c r="C40" s="118"/>
      <c r="D40" s="118"/>
      <c r="E40" s="118"/>
      <c r="F40" s="118"/>
      <c r="G40" s="118"/>
      <c r="H40" s="118"/>
      <c r="I40" s="46"/>
      <c r="J40" s="38"/>
    </row>
    <row r="41" spans="1:10" ht="21">
      <c r="A41" s="35" t="s">
        <v>229</v>
      </c>
      <c r="B41" s="118"/>
      <c r="C41" s="118"/>
      <c r="D41" s="118"/>
      <c r="E41" s="118"/>
      <c r="F41" s="118"/>
      <c r="G41" s="118"/>
      <c r="H41" s="118"/>
      <c r="I41" s="46"/>
      <c r="J41" s="38"/>
    </row>
    <row r="42" spans="1:10" ht="21">
      <c r="A42" s="35" t="s">
        <v>230</v>
      </c>
      <c r="B42" s="118"/>
      <c r="C42" s="118"/>
      <c r="D42" s="118"/>
      <c r="E42" s="118"/>
      <c r="F42" s="118"/>
      <c r="G42" s="118"/>
      <c r="H42" s="118"/>
      <c r="I42" s="46"/>
      <c r="J42" s="38"/>
    </row>
    <row r="43" spans="1:10" ht="21">
      <c r="A43" s="35" t="s">
        <v>231</v>
      </c>
      <c r="B43" s="118"/>
      <c r="C43" s="118"/>
      <c r="D43" s="118"/>
      <c r="E43" s="118"/>
      <c r="F43" s="118"/>
      <c r="G43" s="118"/>
      <c r="H43" s="118"/>
      <c r="I43" s="46"/>
      <c r="J43" s="38"/>
    </row>
    <row r="44" spans="1:10" ht="21">
      <c r="A44" s="35" t="s">
        <v>232</v>
      </c>
      <c r="B44" s="118"/>
      <c r="C44" s="118"/>
      <c r="D44" s="118"/>
      <c r="E44" s="118"/>
      <c r="F44" s="118"/>
      <c r="G44" s="118"/>
      <c r="H44" s="118"/>
      <c r="I44" s="46"/>
      <c r="J44" s="38"/>
    </row>
    <row r="45" spans="1:10" ht="21">
      <c r="A45" s="35" t="s">
        <v>233</v>
      </c>
      <c r="B45" s="118"/>
      <c r="C45" s="118"/>
      <c r="D45" s="118"/>
      <c r="E45" s="118"/>
      <c r="F45" s="118"/>
      <c r="G45" s="118"/>
      <c r="H45" s="118"/>
      <c r="I45" s="46"/>
      <c r="J45" s="38"/>
    </row>
    <row r="46" spans="1:10" ht="21">
      <c r="A46" s="35" t="s">
        <v>234</v>
      </c>
      <c r="B46" s="118"/>
      <c r="C46" s="118"/>
      <c r="D46" s="118"/>
      <c r="E46" s="118"/>
      <c r="F46" s="118"/>
      <c r="G46" s="118"/>
      <c r="H46" s="118"/>
      <c r="I46" s="46"/>
      <c r="J46" s="38"/>
    </row>
    <row r="47" spans="1:10" ht="21">
      <c r="A47" s="35" t="s">
        <v>235</v>
      </c>
      <c r="B47" s="118"/>
      <c r="C47" s="118"/>
      <c r="D47" s="118"/>
      <c r="E47" s="118"/>
      <c r="F47" s="118"/>
      <c r="G47" s="118"/>
      <c r="H47" s="118"/>
      <c r="I47" s="46"/>
      <c r="J47" s="38"/>
    </row>
    <row r="48" spans="1:10" ht="21">
      <c r="A48" s="35" t="s">
        <v>236</v>
      </c>
      <c r="B48" s="118"/>
      <c r="C48" s="118"/>
      <c r="D48" s="118"/>
      <c r="E48" s="118"/>
      <c r="F48" s="118"/>
      <c r="G48" s="118"/>
      <c r="H48" s="118"/>
      <c r="I48" s="46"/>
      <c r="J48" s="38"/>
    </row>
    <row r="49" spans="1:10" ht="21">
      <c r="A49" s="35" t="s">
        <v>237</v>
      </c>
      <c r="B49" s="118"/>
      <c r="C49" s="118"/>
      <c r="D49" s="118"/>
      <c r="E49" s="118"/>
      <c r="F49" s="118"/>
      <c r="G49" s="118"/>
      <c r="H49" s="118"/>
      <c r="I49" s="46"/>
      <c r="J49" s="38"/>
    </row>
    <row r="50" spans="1:10" ht="21">
      <c r="A50" s="35" t="s">
        <v>238</v>
      </c>
      <c r="B50" s="118"/>
      <c r="C50" s="118"/>
      <c r="D50" s="118"/>
      <c r="E50" s="118"/>
      <c r="F50" s="118"/>
      <c r="G50" s="118"/>
      <c r="H50" s="118"/>
      <c r="I50" s="46"/>
      <c r="J50" s="38"/>
    </row>
    <row r="51" spans="1:10" ht="21">
      <c r="A51" s="35" t="s">
        <v>239</v>
      </c>
      <c r="B51" s="118"/>
      <c r="C51" s="118"/>
      <c r="D51" s="118"/>
      <c r="E51" s="118"/>
      <c r="F51" s="118"/>
      <c r="G51" s="118"/>
      <c r="H51" s="118"/>
      <c r="I51" s="46"/>
      <c r="J51" s="38"/>
    </row>
    <row r="52" spans="1:10" ht="21">
      <c r="A52" s="35" t="s">
        <v>240</v>
      </c>
      <c r="B52" s="118"/>
      <c r="C52" s="118"/>
      <c r="D52" s="118"/>
      <c r="E52" s="118"/>
      <c r="F52" s="118"/>
      <c r="G52" s="118"/>
      <c r="H52" s="118"/>
      <c r="I52" s="46"/>
      <c r="J52" s="38"/>
    </row>
    <row r="53" spans="1:10" ht="21">
      <c r="A53" s="35" t="s">
        <v>241</v>
      </c>
      <c r="B53" s="118"/>
      <c r="C53" s="118"/>
      <c r="D53" s="118"/>
      <c r="E53" s="118"/>
      <c r="F53" s="118"/>
      <c r="G53" s="118"/>
      <c r="H53" s="118"/>
      <c r="I53" s="46"/>
      <c r="J53" s="38"/>
    </row>
    <row r="54" spans="1:10" ht="21">
      <c r="A54" s="35" t="s">
        <v>242</v>
      </c>
      <c r="B54" s="118"/>
      <c r="C54" s="118"/>
      <c r="D54" s="118"/>
      <c r="E54" s="118"/>
      <c r="F54" s="118"/>
      <c r="G54" s="118"/>
      <c r="H54" s="118"/>
      <c r="I54" s="46"/>
      <c r="J54" s="38"/>
    </row>
    <row r="55" spans="1:10" ht="21">
      <c r="A55" s="35" t="s">
        <v>243</v>
      </c>
      <c r="B55" s="118"/>
      <c r="C55" s="118"/>
      <c r="D55" s="118"/>
      <c r="E55" s="118"/>
      <c r="F55" s="118"/>
      <c r="G55" s="118"/>
      <c r="H55" s="118"/>
      <c r="I55" s="46"/>
      <c r="J55" s="38"/>
    </row>
    <row r="56" spans="1:10" ht="21">
      <c r="A56" s="35" t="s">
        <v>244</v>
      </c>
      <c r="B56" s="118"/>
      <c r="C56" s="118"/>
      <c r="D56" s="118"/>
      <c r="E56" s="118"/>
      <c r="F56" s="118"/>
      <c r="G56" s="118"/>
      <c r="H56" s="118"/>
      <c r="I56" s="46"/>
      <c r="J56" s="38"/>
    </row>
    <row r="57" spans="1:10" ht="21">
      <c r="A57" s="35" t="s">
        <v>245</v>
      </c>
      <c r="B57" s="118"/>
      <c r="C57" s="118"/>
      <c r="D57" s="118"/>
      <c r="E57" s="118"/>
      <c r="F57" s="118"/>
      <c r="G57" s="118"/>
      <c r="H57" s="118"/>
      <c r="I57" s="46"/>
      <c r="J57" s="38"/>
    </row>
    <row r="58" spans="1:10" ht="21">
      <c r="A58" s="35" t="s">
        <v>246</v>
      </c>
      <c r="B58" s="118"/>
      <c r="C58" s="118"/>
      <c r="D58" s="118"/>
      <c r="E58" s="118"/>
      <c r="F58" s="118"/>
      <c r="G58" s="118"/>
      <c r="H58" s="118"/>
      <c r="I58" s="46"/>
      <c r="J58" s="38"/>
    </row>
    <row r="59" spans="1:10" ht="21">
      <c r="A59" s="35" t="s">
        <v>247</v>
      </c>
      <c r="B59" s="118"/>
      <c r="C59" s="118"/>
      <c r="D59" s="118"/>
      <c r="E59" s="118"/>
      <c r="F59" s="118"/>
      <c r="G59" s="118"/>
      <c r="H59" s="118"/>
      <c r="I59" s="46"/>
      <c r="J59" s="38"/>
    </row>
    <row r="60" spans="1:10" ht="21">
      <c r="A60" s="35" t="s">
        <v>248</v>
      </c>
      <c r="B60" s="118"/>
      <c r="C60" s="118"/>
      <c r="D60" s="118"/>
      <c r="E60" s="118"/>
      <c r="F60" s="118"/>
      <c r="G60" s="118"/>
      <c r="H60" s="118"/>
      <c r="I60" s="46"/>
      <c r="J60" s="38"/>
    </row>
    <row r="61" spans="1:10" ht="21">
      <c r="A61" s="35" t="s">
        <v>249</v>
      </c>
      <c r="B61" s="118"/>
      <c r="C61" s="118"/>
      <c r="D61" s="118"/>
      <c r="E61" s="118"/>
      <c r="F61" s="118"/>
      <c r="G61" s="118"/>
      <c r="H61" s="118"/>
      <c r="I61" s="46"/>
      <c r="J61" s="38"/>
    </row>
    <row r="62" spans="1:10" ht="21">
      <c r="A62" s="35" t="s">
        <v>250</v>
      </c>
      <c r="B62" s="118"/>
      <c r="C62" s="118"/>
      <c r="D62" s="118"/>
      <c r="E62" s="118"/>
      <c r="F62" s="118"/>
      <c r="G62" s="118"/>
      <c r="H62" s="118"/>
      <c r="I62" s="46"/>
      <c r="J62" s="38"/>
    </row>
    <row r="63" spans="1:10" ht="21">
      <c r="A63" s="35" t="s">
        <v>251</v>
      </c>
      <c r="B63" s="118"/>
      <c r="C63" s="118"/>
      <c r="D63" s="118"/>
      <c r="E63" s="118"/>
      <c r="F63" s="118"/>
      <c r="G63" s="118"/>
      <c r="H63" s="118"/>
      <c r="I63" s="46"/>
      <c r="J63" s="38"/>
    </row>
    <row r="64" spans="1:10" ht="21">
      <c r="A64" s="35" t="s">
        <v>252</v>
      </c>
      <c r="B64" s="118"/>
      <c r="C64" s="118"/>
      <c r="D64" s="118"/>
      <c r="E64" s="118"/>
      <c r="F64" s="118"/>
      <c r="G64" s="118"/>
      <c r="H64" s="118"/>
      <c r="I64" s="46"/>
      <c r="J64" s="38"/>
    </row>
    <row r="65" spans="1:10" ht="21">
      <c r="A65" s="35" t="s">
        <v>253</v>
      </c>
      <c r="B65" s="118"/>
      <c r="C65" s="118"/>
      <c r="D65" s="118"/>
      <c r="E65" s="118"/>
      <c r="F65" s="118"/>
      <c r="G65" s="118"/>
      <c r="H65" s="118"/>
      <c r="I65" s="46"/>
      <c r="J65" s="38"/>
    </row>
    <row r="66" spans="1:10" ht="21">
      <c r="A66" s="35" t="s">
        <v>254</v>
      </c>
      <c r="B66" s="118"/>
      <c r="C66" s="118"/>
      <c r="D66" s="118"/>
      <c r="E66" s="118"/>
      <c r="F66" s="118"/>
      <c r="G66" s="118"/>
      <c r="H66" s="118"/>
      <c r="I66" s="46"/>
      <c r="J66" s="38"/>
    </row>
    <row r="67" spans="1:10" ht="21">
      <c r="A67" s="35" t="s">
        <v>255</v>
      </c>
      <c r="B67" s="118"/>
      <c r="C67" s="118"/>
      <c r="D67" s="118"/>
      <c r="E67" s="118"/>
      <c r="F67" s="118"/>
      <c r="G67" s="118"/>
      <c r="H67" s="118"/>
      <c r="I67" s="46"/>
      <c r="J67" s="38"/>
    </row>
    <row r="68" spans="1:10" ht="21">
      <c r="A68" s="35" t="s">
        <v>256</v>
      </c>
      <c r="B68" s="118"/>
      <c r="C68" s="118"/>
      <c r="D68" s="118"/>
      <c r="E68" s="118"/>
      <c r="F68" s="118"/>
      <c r="G68" s="118"/>
      <c r="H68" s="118"/>
      <c r="I68" s="46"/>
      <c r="J68" s="38"/>
    </row>
    <row r="69" spans="1:10" ht="21">
      <c r="A69" s="35" t="s">
        <v>257</v>
      </c>
      <c r="B69" s="118"/>
      <c r="C69" s="118"/>
      <c r="D69" s="118"/>
      <c r="E69" s="118"/>
      <c r="F69" s="118"/>
      <c r="G69" s="118"/>
      <c r="H69" s="118"/>
      <c r="I69" s="46"/>
      <c r="J69" s="38"/>
    </row>
    <row r="70" spans="1:10" ht="21">
      <c r="A70" s="35" t="s">
        <v>258</v>
      </c>
      <c r="B70" s="118"/>
      <c r="C70" s="118"/>
      <c r="D70" s="118"/>
      <c r="E70" s="118"/>
      <c r="F70" s="118"/>
      <c r="G70" s="118"/>
      <c r="H70" s="118"/>
      <c r="I70" s="46"/>
      <c r="J70" s="38"/>
    </row>
    <row r="71" spans="1:10" ht="21">
      <c r="A71" s="35" t="s">
        <v>259</v>
      </c>
      <c r="B71" s="118"/>
      <c r="C71" s="118"/>
      <c r="D71" s="118"/>
      <c r="E71" s="118"/>
      <c r="F71" s="118"/>
      <c r="G71" s="118"/>
      <c r="H71" s="118"/>
      <c r="I71" s="46"/>
      <c r="J71" s="38"/>
    </row>
    <row r="72" spans="1:10" ht="21">
      <c r="A72" s="35" t="s">
        <v>260</v>
      </c>
      <c r="B72" s="118"/>
      <c r="C72" s="118"/>
      <c r="D72" s="118"/>
      <c r="E72" s="118"/>
      <c r="F72" s="118"/>
      <c r="G72" s="118"/>
      <c r="H72" s="118"/>
      <c r="I72" s="46"/>
      <c r="J72" s="38"/>
    </row>
    <row r="73" spans="1:10" ht="21">
      <c r="A73" s="35" t="s">
        <v>261</v>
      </c>
      <c r="B73" s="118"/>
      <c r="C73" s="118"/>
      <c r="D73" s="118"/>
      <c r="E73" s="118"/>
      <c r="F73" s="118"/>
      <c r="G73" s="118"/>
      <c r="H73" s="118"/>
      <c r="I73" s="46"/>
      <c r="J73" s="38"/>
    </row>
    <row r="74" spans="1:10" ht="21">
      <c r="A74" s="35" t="s">
        <v>262</v>
      </c>
      <c r="B74" s="118"/>
      <c r="C74" s="118"/>
      <c r="D74" s="118"/>
      <c r="E74" s="118"/>
      <c r="F74" s="118"/>
      <c r="G74" s="118"/>
      <c r="H74" s="118"/>
      <c r="I74" s="46"/>
      <c r="J74" s="38"/>
    </row>
    <row r="75" spans="1:10" ht="21">
      <c r="A75" s="35" t="s">
        <v>263</v>
      </c>
      <c r="B75" s="118"/>
      <c r="C75" s="118"/>
      <c r="D75" s="118"/>
      <c r="E75" s="118"/>
      <c r="F75" s="118"/>
      <c r="G75" s="118"/>
      <c r="H75" s="118"/>
      <c r="I75" s="46"/>
      <c r="J75" s="38"/>
    </row>
    <row r="76" spans="1:10" ht="21">
      <c r="A76" s="35" t="s">
        <v>264</v>
      </c>
      <c r="B76" s="118"/>
      <c r="C76" s="118"/>
      <c r="D76" s="118"/>
      <c r="E76" s="118"/>
      <c r="F76" s="118"/>
      <c r="G76" s="118"/>
      <c r="H76" s="118"/>
      <c r="I76" s="46"/>
      <c r="J76" s="38"/>
    </row>
    <row r="77" spans="1:10" ht="21">
      <c r="A77" s="35" t="s">
        <v>265</v>
      </c>
      <c r="B77" s="118"/>
      <c r="C77" s="118"/>
      <c r="D77" s="118"/>
      <c r="E77" s="118"/>
      <c r="F77" s="118"/>
      <c r="G77" s="118"/>
      <c r="H77" s="118"/>
      <c r="I77" s="46"/>
      <c r="J77" s="38"/>
    </row>
    <row r="78" spans="1:10" ht="21">
      <c r="A78" s="35" t="s">
        <v>266</v>
      </c>
      <c r="B78" s="118"/>
      <c r="C78" s="118"/>
      <c r="D78" s="118"/>
      <c r="E78" s="118"/>
      <c r="F78" s="118"/>
      <c r="G78" s="118"/>
      <c r="H78" s="118"/>
      <c r="I78" s="46"/>
      <c r="J78" s="38"/>
    </row>
    <row r="79" spans="1:10" ht="21">
      <c r="A79" s="35" t="s">
        <v>267</v>
      </c>
      <c r="B79" s="118"/>
      <c r="C79" s="118"/>
      <c r="D79" s="118"/>
      <c r="E79" s="118"/>
      <c r="F79" s="118"/>
      <c r="G79" s="118"/>
      <c r="H79" s="118"/>
      <c r="I79" s="46"/>
      <c r="J79" s="38"/>
    </row>
    <row r="80" spans="1:10" ht="21">
      <c r="A80" s="35" t="s">
        <v>268</v>
      </c>
      <c r="B80" s="118"/>
      <c r="C80" s="118"/>
      <c r="D80" s="118"/>
      <c r="E80" s="118"/>
      <c r="F80" s="118"/>
      <c r="G80" s="118"/>
      <c r="H80" s="118"/>
      <c r="I80" s="46"/>
      <c r="J80" s="38"/>
    </row>
    <row r="81" spans="1:10" ht="21">
      <c r="A81" s="35" t="s">
        <v>269</v>
      </c>
      <c r="B81" s="118"/>
      <c r="C81" s="118"/>
      <c r="D81" s="118"/>
      <c r="E81" s="118"/>
      <c r="F81" s="118"/>
      <c r="G81" s="118"/>
      <c r="H81" s="118"/>
      <c r="I81" s="46"/>
      <c r="J81" s="38"/>
    </row>
    <row r="82" spans="1:10" ht="21">
      <c r="A82" s="35" t="s">
        <v>270</v>
      </c>
      <c r="B82" s="118"/>
      <c r="C82" s="118"/>
      <c r="D82" s="118"/>
      <c r="E82" s="118"/>
      <c r="F82" s="118"/>
      <c r="G82" s="118"/>
      <c r="H82" s="118"/>
      <c r="I82" s="46"/>
      <c r="J82" s="38"/>
    </row>
    <row r="83" spans="1:10" ht="21">
      <c r="A83" s="35" t="s">
        <v>271</v>
      </c>
      <c r="B83" s="118"/>
      <c r="C83" s="118"/>
      <c r="D83" s="118"/>
      <c r="E83" s="118"/>
      <c r="F83" s="118"/>
      <c r="G83" s="118"/>
      <c r="H83" s="118"/>
      <c r="I83" s="46"/>
      <c r="J83" s="38"/>
    </row>
    <row r="84" spans="1:10" ht="21">
      <c r="A84" s="35" t="s">
        <v>272</v>
      </c>
      <c r="B84" s="118"/>
      <c r="C84" s="118"/>
      <c r="D84" s="118"/>
      <c r="E84" s="118"/>
      <c r="F84" s="118"/>
      <c r="G84" s="118"/>
      <c r="H84" s="118"/>
      <c r="I84" s="46"/>
      <c r="J84" s="38"/>
    </row>
    <row r="85" spans="1:10" ht="21">
      <c r="A85" s="35" t="s">
        <v>273</v>
      </c>
      <c r="B85" s="118"/>
      <c r="C85" s="118"/>
      <c r="D85" s="118"/>
      <c r="E85" s="118"/>
      <c r="F85" s="118"/>
      <c r="G85" s="118"/>
      <c r="H85" s="118"/>
      <c r="I85" s="46"/>
      <c r="J85" s="38"/>
    </row>
    <row r="86" spans="1:10" ht="21">
      <c r="A86" s="35" t="s">
        <v>274</v>
      </c>
      <c r="B86" s="118"/>
      <c r="C86" s="118"/>
      <c r="D86" s="118"/>
      <c r="E86" s="118"/>
      <c r="F86" s="118"/>
      <c r="G86" s="118"/>
      <c r="H86" s="118"/>
      <c r="I86" s="46"/>
      <c r="J86" s="38"/>
    </row>
    <row r="87" spans="1:10" ht="21">
      <c r="A87" s="35" t="s">
        <v>275</v>
      </c>
      <c r="B87" s="118"/>
      <c r="C87" s="118"/>
      <c r="D87" s="118"/>
      <c r="E87" s="118"/>
      <c r="F87" s="118"/>
      <c r="G87" s="118"/>
      <c r="H87" s="118"/>
      <c r="I87" s="46"/>
      <c r="J87" s="38"/>
    </row>
    <row r="88" spans="1:10" ht="21">
      <c r="A88" s="35" t="s">
        <v>276</v>
      </c>
      <c r="B88" s="118"/>
      <c r="C88" s="118"/>
      <c r="D88" s="118"/>
      <c r="E88" s="118"/>
      <c r="F88" s="118"/>
      <c r="G88" s="118"/>
      <c r="H88" s="118"/>
      <c r="I88" s="46"/>
      <c r="J88" s="38"/>
    </row>
    <row r="89" spans="1:10" ht="21">
      <c r="A89" s="35" t="s">
        <v>277</v>
      </c>
      <c r="B89" s="118"/>
      <c r="C89" s="118"/>
      <c r="D89" s="118"/>
      <c r="E89" s="118"/>
      <c r="F89" s="118"/>
      <c r="G89" s="118"/>
      <c r="H89" s="118"/>
      <c r="I89" s="46"/>
      <c r="J89" s="38"/>
    </row>
    <row r="90" spans="1:10" ht="21">
      <c r="A90" s="35" t="s">
        <v>278</v>
      </c>
      <c r="B90" s="118"/>
      <c r="C90" s="118"/>
      <c r="D90" s="118"/>
      <c r="E90" s="118"/>
      <c r="F90" s="118"/>
      <c r="G90" s="118"/>
      <c r="H90" s="118"/>
      <c r="I90" s="46"/>
      <c r="J90" s="38"/>
    </row>
    <row r="91" spans="1:10" ht="21">
      <c r="A91" s="35" t="s">
        <v>279</v>
      </c>
      <c r="B91" s="118"/>
      <c r="C91" s="118"/>
      <c r="D91" s="118"/>
      <c r="E91" s="118"/>
      <c r="F91" s="118"/>
      <c r="G91" s="118"/>
      <c r="H91" s="118"/>
      <c r="I91" s="46"/>
      <c r="J91" s="38"/>
    </row>
    <row r="92" spans="1:10" ht="21">
      <c r="A92" s="35" t="s">
        <v>280</v>
      </c>
      <c r="B92" s="118"/>
      <c r="C92" s="118"/>
      <c r="D92" s="118"/>
      <c r="E92" s="118"/>
      <c r="F92" s="118"/>
      <c r="G92" s="118"/>
      <c r="H92" s="118"/>
      <c r="I92" s="46"/>
      <c r="J92" s="38"/>
    </row>
    <row r="93" spans="1:10" ht="21">
      <c r="A93" s="35" t="s">
        <v>281</v>
      </c>
      <c r="B93" s="118"/>
      <c r="C93" s="118"/>
      <c r="D93" s="118"/>
      <c r="E93" s="118"/>
      <c r="F93" s="118"/>
      <c r="G93" s="118"/>
      <c r="H93" s="118"/>
      <c r="I93" s="46"/>
      <c r="J93" s="38"/>
    </row>
    <row r="94" spans="1:10" ht="21">
      <c r="A94" s="35" t="s">
        <v>282</v>
      </c>
      <c r="B94" s="118"/>
      <c r="C94" s="118"/>
      <c r="D94" s="118"/>
      <c r="E94" s="118"/>
      <c r="F94" s="118"/>
      <c r="G94" s="118"/>
      <c r="H94" s="118"/>
      <c r="I94" s="46"/>
      <c r="J94" s="38"/>
    </row>
    <row r="95" spans="1:10" ht="21">
      <c r="A95" s="35" t="s">
        <v>283</v>
      </c>
      <c r="B95" s="118"/>
      <c r="C95" s="118"/>
      <c r="D95" s="118"/>
      <c r="E95" s="118"/>
      <c r="F95" s="118"/>
      <c r="G95" s="118"/>
      <c r="H95" s="118"/>
      <c r="I95" s="46"/>
      <c r="J95" s="38"/>
    </row>
    <row r="96" spans="1:10" ht="21">
      <c r="A96" s="35" t="s">
        <v>284</v>
      </c>
      <c r="B96" s="118"/>
      <c r="C96" s="118"/>
      <c r="D96" s="118"/>
      <c r="E96" s="118"/>
      <c r="F96" s="118"/>
      <c r="G96" s="118"/>
      <c r="H96" s="118"/>
      <c r="I96" s="46"/>
      <c r="J96" s="38"/>
    </row>
    <row r="97" spans="1:10" ht="21">
      <c r="A97" s="35" t="s">
        <v>285</v>
      </c>
      <c r="B97" s="118"/>
      <c r="C97" s="118"/>
      <c r="D97" s="118"/>
      <c r="E97" s="118"/>
      <c r="F97" s="118"/>
      <c r="G97" s="118"/>
      <c r="H97" s="118"/>
      <c r="I97" s="46"/>
      <c r="J97" s="38"/>
    </row>
    <row r="98" spans="1:10" ht="21">
      <c r="A98" s="35" t="s">
        <v>286</v>
      </c>
      <c r="B98" s="118"/>
      <c r="C98" s="118"/>
      <c r="D98" s="118"/>
      <c r="E98" s="118"/>
      <c r="F98" s="118"/>
      <c r="G98" s="118"/>
      <c r="H98" s="118"/>
      <c r="I98" s="46"/>
      <c r="J98" s="38"/>
    </row>
    <row r="99" spans="1:10" ht="21">
      <c r="A99" s="35" t="s">
        <v>287</v>
      </c>
      <c r="B99" s="118"/>
      <c r="C99" s="118"/>
      <c r="D99" s="118"/>
      <c r="E99" s="118"/>
      <c r="F99" s="118"/>
      <c r="G99" s="118"/>
      <c r="H99" s="118"/>
      <c r="I99" s="46"/>
      <c r="J99" s="38"/>
    </row>
    <row r="100" spans="1:10" ht="21">
      <c r="A100" s="35" t="s">
        <v>288</v>
      </c>
      <c r="B100" s="118"/>
      <c r="C100" s="118"/>
      <c r="D100" s="118"/>
      <c r="E100" s="118"/>
      <c r="F100" s="118"/>
      <c r="G100" s="118"/>
      <c r="H100" s="118"/>
      <c r="I100" s="46"/>
      <c r="J100" s="38"/>
    </row>
    <row r="101" spans="1:10" ht="21">
      <c r="A101" s="35" t="s">
        <v>289</v>
      </c>
      <c r="B101" s="118"/>
      <c r="C101" s="118"/>
      <c r="D101" s="118"/>
      <c r="E101" s="118"/>
      <c r="F101" s="118"/>
      <c r="G101" s="118"/>
      <c r="H101" s="118"/>
      <c r="I101" s="46"/>
      <c r="J101" s="38"/>
    </row>
    <row r="102" spans="1:10" ht="21">
      <c r="A102" s="35" t="s">
        <v>290</v>
      </c>
      <c r="B102" s="118"/>
      <c r="C102" s="118"/>
      <c r="D102" s="118"/>
      <c r="E102" s="118"/>
      <c r="F102" s="118"/>
      <c r="G102" s="118"/>
      <c r="H102" s="118"/>
      <c r="I102" s="46"/>
      <c r="J102" s="38"/>
    </row>
    <row r="103" spans="1:10" ht="21">
      <c r="A103" s="35" t="s">
        <v>291</v>
      </c>
      <c r="B103" s="118"/>
      <c r="C103" s="118"/>
      <c r="D103" s="118"/>
      <c r="E103" s="118"/>
      <c r="F103" s="118"/>
      <c r="G103" s="118"/>
      <c r="H103" s="118"/>
      <c r="I103" s="46"/>
      <c r="J103" s="38"/>
    </row>
  </sheetData>
  <sheetProtection algorithmName="SHA-512" hashValue="EG3ejooRNpRwYYxsRYATu7ZhGarPuhc23ejTRlv44B5bkQEhpbdBmN+ZOJSPMRNHTACDkuW383IetufRt2914A==" saltValue="7bgNX0yM1NhVz+XcZ2UkBg==" spinCount="100000" sheet="1" selectLockedCells="1"/>
  <mergeCells count="102">
    <mergeCell ref="B98:H98"/>
    <mergeCell ref="B99:H99"/>
    <mergeCell ref="B100:H100"/>
    <mergeCell ref="B101:H101"/>
    <mergeCell ref="B102:H102"/>
    <mergeCell ref="B103:H103"/>
    <mergeCell ref="B92:H92"/>
    <mergeCell ref="B93:H93"/>
    <mergeCell ref="B94:H94"/>
    <mergeCell ref="B95:H95"/>
    <mergeCell ref="B96:H96"/>
    <mergeCell ref="B97:H97"/>
    <mergeCell ref="B86:H86"/>
    <mergeCell ref="B87:H87"/>
    <mergeCell ref="B88:H88"/>
    <mergeCell ref="B89:H89"/>
    <mergeCell ref="B90:H90"/>
    <mergeCell ref="B91:H91"/>
    <mergeCell ref="B80:H80"/>
    <mergeCell ref="B81:H81"/>
    <mergeCell ref="B82:H82"/>
    <mergeCell ref="B83:H83"/>
    <mergeCell ref="B84:H84"/>
    <mergeCell ref="B85:H85"/>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7:H17"/>
    <mergeCell ref="B18:H18"/>
    <mergeCell ref="B19:H19"/>
    <mergeCell ref="B8:H8"/>
    <mergeCell ref="B9:H9"/>
    <mergeCell ref="B10:H10"/>
    <mergeCell ref="B11:H11"/>
    <mergeCell ref="B12:H12"/>
    <mergeCell ref="B13:H13"/>
    <mergeCell ref="A1:J2"/>
    <mergeCell ref="B3:H3"/>
    <mergeCell ref="B4:H4"/>
    <mergeCell ref="B5:H5"/>
    <mergeCell ref="B6:H6"/>
    <mergeCell ref="B7:H7"/>
    <mergeCell ref="B14:H14"/>
    <mergeCell ref="B15:H15"/>
    <mergeCell ref="B16:H16"/>
  </mergeCells>
  <phoneticPr fontId="14"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FFCE-5C7B-460F-9B79-5782EA7FD73A}">
  <dimension ref="A1:E52"/>
  <sheetViews>
    <sheetView rightToLeft="1" workbookViewId="0">
      <selection activeCell="E7" sqref="E7"/>
    </sheetView>
  </sheetViews>
  <sheetFormatPr defaultRowHeight="15"/>
  <cols>
    <col min="1" max="1" width="53" style="52" customWidth="1"/>
    <col min="2" max="2" width="20.42578125" style="52" customWidth="1"/>
    <col min="3" max="3" width="17.85546875" style="52" customWidth="1"/>
    <col min="4" max="4" width="19.42578125" style="52" customWidth="1"/>
    <col min="5" max="5" width="21.5703125" style="52" customWidth="1"/>
  </cols>
  <sheetData>
    <row r="1" spans="1:5" ht="47.25" customHeight="1" thickBot="1">
      <c r="A1" s="60" t="s">
        <v>310</v>
      </c>
      <c r="B1" s="53" t="s">
        <v>304</v>
      </c>
    </row>
    <row r="2" spans="1:5" ht="36" customHeight="1" thickBot="1">
      <c r="A2" s="61" t="s">
        <v>305</v>
      </c>
      <c r="B2" s="62" t="s">
        <v>306</v>
      </c>
      <c r="C2" s="62" t="s">
        <v>307</v>
      </c>
      <c r="D2" s="62" t="s">
        <v>308</v>
      </c>
      <c r="E2" s="63" t="s">
        <v>309</v>
      </c>
    </row>
    <row r="3" spans="1:5" ht="27.75" customHeight="1">
      <c r="A3" s="64"/>
      <c r="B3" s="54"/>
      <c r="C3" s="54"/>
      <c r="D3" s="54"/>
      <c r="E3" s="55"/>
    </row>
    <row r="4" spans="1:5" ht="27.75" customHeight="1">
      <c r="A4" s="65"/>
      <c r="B4" s="56"/>
      <c r="C4" s="56"/>
      <c r="D4" s="56"/>
      <c r="E4" s="57"/>
    </row>
    <row r="5" spans="1:5" ht="27.75" customHeight="1">
      <c r="A5" s="65"/>
      <c r="B5" s="56"/>
      <c r="C5" s="56"/>
      <c r="D5" s="56"/>
      <c r="E5" s="57"/>
    </row>
    <row r="6" spans="1:5" ht="27.75" customHeight="1">
      <c r="A6" s="65"/>
      <c r="B6" s="56"/>
      <c r="C6" s="56"/>
      <c r="D6" s="56"/>
      <c r="E6" s="57"/>
    </row>
    <row r="7" spans="1:5" ht="27.75" customHeight="1">
      <c r="A7" s="65"/>
      <c r="B7" s="56"/>
      <c r="C7" s="56"/>
      <c r="D7" s="56"/>
      <c r="E7" s="57"/>
    </row>
    <row r="8" spans="1:5" ht="27.75" customHeight="1">
      <c r="A8" s="65"/>
      <c r="B8" s="56"/>
      <c r="C8" s="56"/>
      <c r="D8" s="56"/>
      <c r="E8" s="57"/>
    </row>
    <row r="9" spans="1:5" ht="27.75" customHeight="1">
      <c r="A9" s="65"/>
      <c r="B9" s="56"/>
      <c r="C9" s="56"/>
      <c r="D9" s="56"/>
      <c r="E9" s="57"/>
    </row>
    <row r="10" spans="1:5" ht="27.75" customHeight="1">
      <c r="A10" s="65"/>
      <c r="B10" s="56"/>
      <c r="C10" s="56"/>
      <c r="D10" s="56"/>
      <c r="E10" s="57"/>
    </row>
    <row r="11" spans="1:5" ht="27.75" customHeight="1">
      <c r="A11" s="65"/>
      <c r="B11" s="56"/>
      <c r="C11" s="56"/>
      <c r="D11" s="56"/>
      <c r="E11" s="57"/>
    </row>
    <row r="12" spans="1:5" ht="27.75" customHeight="1">
      <c r="A12" s="65"/>
      <c r="B12" s="56"/>
      <c r="C12" s="56"/>
      <c r="D12" s="56"/>
      <c r="E12" s="57"/>
    </row>
    <row r="13" spans="1:5" ht="27.75" customHeight="1">
      <c r="A13" s="65"/>
      <c r="B13" s="56"/>
      <c r="C13" s="56"/>
      <c r="D13" s="56"/>
      <c r="E13" s="57"/>
    </row>
    <row r="14" spans="1:5" ht="27.75" customHeight="1">
      <c r="A14" s="65"/>
      <c r="B14" s="56"/>
      <c r="C14" s="56"/>
      <c r="D14" s="56"/>
      <c r="E14" s="57"/>
    </row>
    <row r="15" spans="1:5" ht="27.75" customHeight="1">
      <c r="A15" s="65"/>
      <c r="B15" s="56"/>
      <c r="C15" s="56"/>
      <c r="D15" s="56"/>
      <c r="E15" s="57"/>
    </row>
    <row r="16" spans="1:5" ht="27.75" customHeight="1">
      <c r="A16" s="65"/>
      <c r="B16" s="56"/>
      <c r="C16" s="56"/>
      <c r="D16" s="56"/>
      <c r="E16" s="57"/>
    </row>
    <row r="17" spans="1:5" ht="27.75" customHeight="1">
      <c r="A17" s="65"/>
      <c r="B17" s="56"/>
      <c r="C17" s="56"/>
      <c r="D17" s="56"/>
      <c r="E17" s="57"/>
    </row>
    <row r="18" spans="1:5" ht="27.75" customHeight="1">
      <c r="A18" s="65"/>
      <c r="B18" s="56"/>
      <c r="C18" s="56"/>
      <c r="D18" s="56"/>
      <c r="E18" s="57"/>
    </row>
    <row r="19" spans="1:5" ht="27.75" customHeight="1">
      <c r="A19" s="65"/>
      <c r="B19" s="56"/>
      <c r="C19" s="56"/>
      <c r="D19" s="56"/>
      <c r="E19" s="57"/>
    </row>
    <row r="20" spans="1:5" ht="27.75" customHeight="1">
      <c r="A20" s="65"/>
      <c r="B20" s="56"/>
      <c r="C20" s="56"/>
      <c r="D20" s="56"/>
      <c r="E20" s="57"/>
    </row>
    <row r="21" spans="1:5" ht="27.75" customHeight="1">
      <c r="A21" s="65"/>
      <c r="B21" s="56"/>
      <c r="C21" s="56"/>
      <c r="D21" s="56"/>
      <c r="E21" s="57"/>
    </row>
    <row r="22" spans="1:5" ht="27.75" customHeight="1">
      <c r="A22" s="65"/>
      <c r="B22" s="56"/>
      <c r="C22" s="56"/>
      <c r="D22" s="56"/>
      <c r="E22" s="57"/>
    </row>
    <row r="23" spans="1:5" ht="27.75" customHeight="1">
      <c r="A23" s="65"/>
      <c r="B23" s="56"/>
      <c r="C23" s="56"/>
      <c r="D23" s="56"/>
      <c r="E23" s="57"/>
    </row>
    <row r="24" spans="1:5" ht="27.75" customHeight="1">
      <c r="A24" s="65"/>
      <c r="B24" s="56"/>
      <c r="C24" s="56"/>
      <c r="D24" s="56"/>
      <c r="E24" s="57"/>
    </row>
    <row r="25" spans="1:5" ht="27.75" customHeight="1">
      <c r="A25" s="65"/>
      <c r="B25" s="56"/>
      <c r="C25" s="56"/>
      <c r="D25" s="56"/>
      <c r="E25" s="57"/>
    </row>
    <row r="26" spans="1:5" ht="27.75" customHeight="1">
      <c r="A26" s="65"/>
      <c r="B26" s="56"/>
      <c r="C26" s="56"/>
      <c r="D26" s="56"/>
      <c r="E26" s="57"/>
    </row>
    <row r="27" spans="1:5" ht="27.75" customHeight="1">
      <c r="A27" s="65"/>
      <c r="B27" s="56"/>
      <c r="C27" s="56"/>
      <c r="D27" s="56"/>
      <c r="E27" s="57"/>
    </row>
    <row r="28" spans="1:5" ht="27.75" customHeight="1">
      <c r="A28" s="65"/>
      <c r="B28" s="56"/>
      <c r="C28" s="56"/>
      <c r="D28" s="56"/>
      <c r="E28" s="57"/>
    </row>
    <row r="29" spans="1:5" ht="27.75" customHeight="1">
      <c r="A29" s="65"/>
      <c r="B29" s="56"/>
      <c r="C29" s="56"/>
      <c r="D29" s="56"/>
      <c r="E29" s="57"/>
    </row>
    <row r="30" spans="1:5" ht="27.75" customHeight="1">
      <c r="A30" s="65"/>
      <c r="B30" s="56"/>
      <c r="C30" s="56"/>
      <c r="D30" s="56"/>
      <c r="E30" s="57"/>
    </row>
    <row r="31" spans="1:5" ht="27.75" customHeight="1">
      <c r="A31" s="65"/>
      <c r="B31" s="56"/>
      <c r="C31" s="56"/>
      <c r="D31" s="56"/>
      <c r="E31" s="57"/>
    </row>
    <row r="32" spans="1:5" ht="27.75" customHeight="1">
      <c r="A32" s="65"/>
      <c r="B32" s="56"/>
      <c r="C32" s="56"/>
      <c r="D32" s="56"/>
      <c r="E32" s="57"/>
    </row>
    <row r="33" spans="1:5" ht="27.75" customHeight="1">
      <c r="A33" s="65"/>
      <c r="B33" s="56"/>
      <c r="C33" s="56"/>
      <c r="D33" s="56"/>
      <c r="E33" s="57"/>
    </row>
    <row r="34" spans="1:5" ht="27.75" customHeight="1">
      <c r="A34" s="65"/>
      <c r="B34" s="56"/>
      <c r="C34" s="56"/>
      <c r="D34" s="56"/>
      <c r="E34" s="57"/>
    </row>
    <row r="35" spans="1:5" ht="27.75" customHeight="1">
      <c r="A35" s="65"/>
      <c r="B35" s="56"/>
      <c r="C35" s="56"/>
      <c r="D35" s="56"/>
      <c r="E35" s="57"/>
    </row>
    <row r="36" spans="1:5" ht="27.75" customHeight="1">
      <c r="A36" s="65"/>
      <c r="B36" s="56"/>
      <c r="C36" s="56"/>
      <c r="D36" s="56"/>
      <c r="E36" s="57"/>
    </row>
    <row r="37" spans="1:5" ht="27.75" customHeight="1">
      <c r="A37" s="65"/>
      <c r="B37" s="56"/>
      <c r="C37" s="56"/>
      <c r="D37" s="56"/>
      <c r="E37" s="57"/>
    </row>
    <row r="38" spans="1:5" ht="27.75" customHeight="1">
      <c r="A38" s="65"/>
      <c r="B38" s="56"/>
      <c r="C38" s="56"/>
      <c r="D38" s="56"/>
      <c r="E38" s="57"/>
    </row>
    <row r="39" spans="1:5" ht="27.75" customHeight="1">
      <c r="A39" s="65"/>
      <c r="B39" s="56"/>
      <c r="C39" s="56"/>
      <c r="D39" s="56"/>
      <c r="E39" s="57"/>
    </row>
    <row r="40" spans="1:5" ht="27.75" customHeight="1">
      <c r="A40" s="65"/>
      <c r="B40" s="56"/>
      <c r="C40" s="56"/>
      <c r="D40" s="56"/>
      <c r="E40" s="57"/>
    </row>
    <row r="41" spans="1:5" ht="27.75" customHeight="1">
      <c r="A41" s="65"/>
      <c r="B41" s="56"/>
      <c r="C41" s="56"/>
      <c r="D41" s="56"/>
      <c r="E41" s="57"/>
    </row>
    <row r="42" spans="1:5" ht="27.75" customHeight="1">
      <c r="A42" s="65"/>
      <c r="B42" s="56"/>
      <c r="C42" s="56"/>
      <c r="D42" s="56"/>
      <c r="E42" s="57"/>
    </row>
    <row r="43" spans="1:5" ht="27.75" customHeight="1">
      <c r="A43" s="65"/>
      <c r="B43" s="56"/>
      <c r="C43" s="56"/>
      <c r="D43" s="56"/>
      <c r="E43" s="57"/>
    </row>
    <row r="44" spans="1:5" ht="27.75" customHeight="1">
      <c r="A44" s="65"/>
      <c r="B44" s="56"/>
      <c r="C44" s="56"/>
      <c r="D44" s="56"/>
      <c r="E44" s="57"/>
    </row>
    <row r="45" spans="1:5" ht="27.75" customHeight="1">
      <c r="A45" s="65"/>
      <c r="B45" s="56"/>
      <c r="C45" s="56"/>
      <c r="D45" s="56"/>
      <c r="E45" s="57"/>
    </row>
    <row r="46" spans="1:5" ht="27.75" customHeight="1">
      <c r="A46" s="65"/>
      <c r="B46" s="56"/>
      <c r="C46" s="56"/>
      <c r="D46" s="56"/>
      <c r="E46" s="57"/>
    </row>
    <row r="47" spans="1:5" ht="27.75" customHeight="1">
      <c r="A47" s="65"/>
      <c r="B47" s="56"/>
      <c r="C47" s="56"/>
      <c r="D47" s="56"/>
      <c r="E47" s="57"/>
    </row>
    <row r="48" spans="1:5" ht="27.75" customHeight="1">
      <c r="A48" s="65"/>
      <c r="B48" s="56"/>
      <c r="C48" s="56"/>
      <c r="D48" s="56"/>
      <c r="E48" s="57"/>
    </row>
    <row r="49" spans="1:5" ht="27.75" customHeight="1">
      <c r="A49" s="65"/>
      <c r="B49" s="56"/>
      <c r="C49" s="56"/>
      <c r="D49" s="56"/>
      <c r="E49" s="57"/>
    </row>
    <row r="50" spans="1:5" ht="27.75" customHeight="1">
      <c r="A50" s="65"/>
      <c r="B50" s="56"/>
      <c r="C50" s="56"/>
      <c r="D50" s="56"/>
      <c r="E50" s="57"/>
    </row>
    <row r="51" spans="1:5" ht="27.75" customHeight="1">
      <c r="A51" s="65"/>
      <c r="B51" s="56"/>
      <c r="C51" s="56"/>
      <c r="D51" s="56"/>
      <c r="E51" s="57"/>
    </row>
    <row r="52" spans="1:5" ht="27.75" customHeight="1" thickBot="1">
      <c r="A52" s="66"/>
      <c r="B52" s="58"/>
      <c r="C52" s="58"/>
      <c r="D52" s="58"/>
      <c r="E52"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4A743DAF0F3E4FBB75E26033B22DBF" ma:contentTypeVersion="3" ma:contentTypeDescription="Create a new document." ma:contentTypeScope="" ma:versionID="ae0aa4d459ffe35f5f6fe012418d0daa">
  <xsd:schema xmlns:xsd="http://www.w3.org/2001/XMLSchema" xmlns:xs="http://www.w3.org/2001/XMLSchema" xmlns:p="http://schemas.microsoft.com/office/2006/metadata/properties" xmlns:ns1="http://schemas.microsoft.com/sharepoint/v3" xmlns:ns2="1236c688-a2bd-47dd-90c1-1908446a8377" targetNamespace="http://schemas.microsoft.com/office/2006/metadata/properties" ma:root="true" ma:fieldsID="cd6aee502f21677d5f08969497546801" ns1:_="" ns2:_="">
    <xsd:import namespace="http://schemas.microsoft.com/sharepoint/v3"/>
    <xsd:import namespace="1236c688-a2bd-47dd-90c1-1908446a8377"/>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36c688-a2bd-47dd-90c1-1908446a83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F4AE13-69C0-41E7-90D0-5FA73F30ADBC}"/>
</file>

<file path=customXml/itemProps2.xml><?xml version="1.0" encoding="utf-8"?>
<ds:datastoreItem xmlns:ds="http://schemas.openxmlformats.org/officeDocument/2006/customXml" ds:itemID="{E4A83941-E8AB-478B-B092-8BE740578194}"/>
</file>

<file path=customXml/itemProps3.xml><?xml version="1.0" encoding="utf-8"?>
<ds:datastoreItem xmlns:ds="http://schemas.openxmlformats.org/officeDocument/2006/customXml" ds:itemID="{018E6AF2-0CF1-43F0-881C-3043C30EA2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آلية توزيع الإعانات السنوية</vt:lpstr>
      <vt:lpstr>Sheet2</vt:lpstr>
      <vt:lpstr>تقديرات المصروفات التشغيلية</vt:lpstr>
      <vt:lpstr>تقديرات الايرادات</vt:lpstr>
      <vt:lpstr>كشف المشاركين</vt:lpstr>
      <vt:lpstr>'آلية توزيع الإعانات السنوية'!Print_Area</vt:lpstr>
    </vt:vector>
  </TitlesOfParts>
  <Company>Ministry of Youth and Sport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 Almuharraqi</dc:creator>
  <cp:lastModifiedBy>Abdulla Faud Almuharraqi</cp:lastModifiedBy>
  <dcterms:created xsi:type="dcterms:W3CDTF">2022-10-05T08:56:12Z</dcterms:created>
  <dcterms:modified xsi:type="dcterms:W3CDTF">2024-10-17T09:25:38Z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0x010100814A743DAF0F3E4FBB75E26033B22DBF</vt:lpwstr>
  </property>
</Properties>
</file>